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5600" windowHeight="8010"/>
  </bookViews>
  <sheets>
    <sheet name="STOCK FUTURE REGULAR" sheetId="2" r:id="rId1"/>
  </sheets>
  <calcPr calcId="124519"/>
</workbook>
</file>

<file path=xl/calcChain.xml><?xml version="1.0" encoding="utf-8"?>
<calcChain xmlns="http://schemas.openxmlformats.org/spreadsheetml/2006/main">
  <c r="L4" i="2"/>
  <c r="L1573"/>
  <c r="L1572"/>
  <c r="L1565"/>
  <c r="L1559"/>
  <c r="L1557"/>
  <c r="L1551"/>
  <c r="L1546"/>
  <c r="L1542"/>
  <c r="L1540"/>
  <c r="L1530"/>
  <c r="L1528"/>
  <c r="L1526"/>
  <c r="L1525"/>
  <c r="L1524"/>
  <c r="L1514"/>
  <c r="L1505"/>
  <c r="L1503"/>
  <c r="L1502"/>
  <c r="L1501"/>
  <c r="L1498"/>
  <c r="L1497"/>
  <c r="L1493"/>
  <c r="L1490"/>
  <c r="L1489"/>
  <c r="L1484"/>
  <c r="L1481"/>
  <c r="L1478"/>
  <c r="L1477"/>
  <c r="L1476"/>
  <c r="L1469"/>
  <c r="L1467"/>
  <c r="L1466"/>
  <c r="L1465"/>
  <c r="L1464"/>
  <c r="L1461"/>
  <c r="L1460"/>
  <c r="L1458"/>
  <c r="L1457"/>
  <c r="L1456"/>
  <c r="L1451"/>
  <c r="L1447"/>
  <c r="L1446"/>
  <c r="L1442"/>
  <c r="L1441"/>
  <c r="L1434"/>
  <c r="L1433"/>
  <c r="L1432"/>
  <c r="L1426"/>
  <c r="L1423"/>
  <c r="L1422"/>
  <c r="L1421"/>
  <c r="L1420"/>
  <c r="L1419"/>
  <c r="L1416"/>
  <c r="L1415"/>
  <c r="L1284"/>
  <c r="L1210"/>
  <c r="L1120"/>
  <c r="L1118"/>
  <c r="L1117"/>
  <c r="L1116"/>
  <c r="L1114"/>
</calcChain>
</file>

<file path=xl/sharedStrings.xml><?xml version="1.0" encoding="utf-8"?>
<sst xmlns="http://schemas.openxmlformats.org/spreadsheetml/2006/main" count="8657" uniqueCount="753">
  <si>
    <t>SCRIPT</t>
  </si>
  <si>
    <t>LOT SIZE</t>
  </si>
  <si>
    <t xml:space="preserve">ORDER </t>
  </si>
  <si>
    <t>COST LEVEL</t>
  </si>
  <si>
    <t>TARGETS</t>
  </si>
  <si>
    <t>AMOUNT(RS.)</t>
  </si>
  <si>
    <t>TG1</t>
  </si>
  <si>
    <t>TG2</t>
  </si>
  <si>
    <t>TG3</t>
  </si>
  <si>
    <t xml:space="preserve">CIPLA </t>
  </si>
  <si>
    <t>BUY</t>
  </si>
  <si>
    <t xml:space="preserve">ADANIPORTS </t>
  </si>
  <si>
    <t xml:space="preserve"> TATAMOTORS </t>
  </si>
  <si>
    <t>HINDPETRO</t>
  </si>
  <si>
    <t xml:space="preserve">YESBANK </t>
  </si>
  <si>
    <t xml:space="preserve">TATAMOTORS </t>
  </si>
  <si>
    <t xml:space="preserve">AUROPHARMA </t>
  </si>
  <si>
    <t xml:space="preserve">HINDPETRO </t>
  </si>
  <si>
    <t>TATASTEEL</t>
  </si>
  <si>
    <t xml:space="preserve">BUY </t>
  </si>
  <si>
    <t xml:space="preserve"> AXISBANK </t>
  </si>
  <si>
    <t xml:space="preserve"> VEDL </t>
  </si>
  <si>
    <t xml:space="preserve">APOLLOTYRE </t>
  </si>
  <si>
    <t>DHFL</t>
  </si>
  <si>
    <t xml:space="preserve">DCBBANK  </t>
  </si>
  <si>
    <t xml:space="preserve">MFSL </t>
  </si>
  <si>
    <t xml:space="preserve"> HINDALCO </t>
  </si>
  <si>
    <t xml:space="preserve">TITAN </t>
  </si>
  <si>
    <t xml:space="preserve">ADANIENT  </t>
  </si>
  <si>
    <t xml:space="preserve"> BUY</t>
  </si>
  <si>
    <t xml:space="preserve"> CIPLA </t>
  </si>
  <si>
    <t xml:space="preserve">ZEEL </t>
  </si>
  <si>
    <t xml:space="preserve"> ITC </t>
  </si>
  <si>
    <t xml:space="preserve">SELL </t>
  </si>
  <si>
    <t>296.50 </t>
  </si>
  <si>
    <t xml:space="preserve">VEDL </t>
  </si>
  <si>
    <t xml:space="preserve"> NIITTECH</t>
  </si>
  <si>
    <t>MINDTREE</t>
  </si>
  <si>
    <t> BUY</t>
  </si>
  <si>
    <t xml:space="preserve"> MINDTREE</t>
  </si>
  <si>
    <t>1020 </t>
  </si>
  <si>
    <t xml:space="preserve"> MFSL </t>
  </si>
  <si>
    <t>499.50 </t>
  </si>
  <si>
    <t xml:space="preserve"> BIOCON </t>
  </si>
  <si>
    <t xml:space="preserve"> MINDTREE </t>
  </si>
  <si>
    <t>1012 </t>
  </si>
  <si>
    <t xml:space="preserve">BHARTIARTL </t>
  </si>
  <si>
    <t>432.50 </t>
  </si>
  <si>
    <t xml:space="preserve">MINDTREE </t>
  </si>
  <si>
    <t xml:space="preserve"> BUY </t>
  </si>
  <si>
    <t>BIOCON</t>
  </si>
  <si>
    <t>672.20 </t>
  </si>
  <si>
    <t xml:space="preserve"> RELIANCE </t>
  </si>
  <si>
    <t xml:space="preserve">EQUITAS </t>
  </si>
  <si>
    <t>SBIN</t>
  </si>
  <si>
    <t>1089 </t>
  </si>
  <si>
    <t xml:space="preserve">REPCOHOME </t>
  </si>
  <si>
    <t>644.30 </t>
  </si>
  <si>
    <t xml:space="preserve">HINDALCO </t>
  </si>
  <si>
    <t>243.50 S</t>
  </si>
  <si>
    <t xml:space="preserve">WOCKPHARMA </t>
  </si>
  <si>
    <t>UJJIVAN</t>
  </si>
  <si>
    <t xml:space="preserve">KPIT </t>
  </si>
  <si>
    <t>261.50 </t>
  </si>
  <si>
    <t>PCJEWELLER</t>
  </si>
  <si>
    <t>141.50 </t>
  </si>
  <si>
    <t xml:space="preserve"> ZEEL </t>
  </si>
  <si>
    <t xml:space="preserve"> INFRATEL</t>
  </si>
  <si>
    <t>331.50 </t>
  </si>
  <si>
    <t> SELL</t>
  </si>
  <si>
    <t xml:space="preserve"> PCJEWELLER </t>
  </si>
  <si>
    <t>127.50 </t>
  </si>
  <si>
    <t xml:space="preserve"> ICICIBANK</t>
  </si>
  <si>
    <t xml:space="preserve"> PCJEWELLER</t>
  </si>
  <si>
    <t>CHENNPETRO</t>
  </si>
  <si>
    <t>ASIANPAINT</t>
  </si>
  <si>
    <t xml:space="preserve"> IOC</t>
  </si>
  <si>
    <t xml:space="preserve"> BPCL </t>
  </si>
  <si>
    <t xml:space="preserve">SUNTV </t>
  </si>
  <si>
    <t>SELL</t>
  </si>
  <si>
    <t xml:space="preserve">POWERGRID </t>
  </si>
  <si>
    <t xml:space="preserve"> TITAN </t>
  </si>
  <si>
    <t xml:space="preserve"> SELL </t>
  </si>
  <si>
    <t>ICICIBANK</t>
  </si>
  <si>
    <t xml:space="preserve"> KTKBANK</t>
  </si>
  <si>
    <t xml:space="preserve"> DIVISLAB </t>
  </si>
  <si>
    <t xml:space="preserve"> TITAN</t>
  </si>
  <si>
    <t xml:space="preserve">GRANULES </t>
  </si>
  <si>
    <t xml:space="preserve">GSFC </t>
  </si>
  <si>
    <t xml:space="preserve">VOLTAS </t>
  </si>
  <si>
    <t xml:space="preserve"> SBIN </t>
  </si>
  <si>
    <t xml:space="preserve"> CENTURYTEX</t>
  </si>
  <si>
    <t xml:space="preserve">UPL </t>
  </si>
  <si>
    <t xml:space="preserve"> STAR </t>
  </si>
  <si>
    <t xml:space="preserve"> TATAMOTORS</t>
  </si>
  <si>
    <t xml:space="preserve"> BAJFINANCE </t>
  </si>
  <si>
    <t>2189 </t>
  </si>
  <si>
    <t xml:space="preserve">STAR </t>
  </si>
  <si>
    <t xml:space="preserve"> KPIT </t>
  </si>
  <si>
    <t xml:space="preserve">GAIL </t>
  </si>
  <si>
    <t xml:space="preserve"> JUSTDIAL</t>
  </si>
  <si>
    <t xml:space="preserve"> NCC </t>
  </si>
  <si>
    <t xml:space="preserve"> JUSTDIAL </t>
  </si>
  <si>
    <t xml:space="preserve"> TATASTEEL </t>
  </si>
  <si>
    <t xml:space="preserve">SUNPHARMA  </t>
  </si>
  <si>
    <t xml:space="preserve"> SUNPHARMA</t>
  </si>
  <si>
    <t xml:space="preserve"> HEXAWARE </t>
  </si>
  <si>
    <t xml:space="preserve">TORNTPOWER </t>
  </si>
  <si>
    <t>VEDL  </t>
  </si>
  <si>
    <t>M&amp;M</t>
  </si>
  <si>
    <t xml:space="preserve"> SUNTV </t>
  </si>
  <si>
    <t xml:space="preserve"> SELL</t>
  </si>
  <si>
    <t xml:space="preserve"> BIOCON</t>
  </si>
  <si>
    <t xml:space="preserve"> BHARTIARTL </t>
  </si>
  <si>
    <t xml:space="preserve">TECHM </t>
  </si>
  <si>
    <t xml:space="preserve"> SUNPHARMA </t>
  </si>
  <si>
    <t xml:space="preserve"> AJANTAPHARM </t>
  </si>
  <si>
    <t>308.50 </t>
  </si>
  <si>
    <t xml:space="preserve"> ICICIBANK </t>
  </si>
  <si>
    <t xml:space="preserve"> AXISBANK</t>
  </si>
  <si>
    <t xml:space="preserve">SBIN </t>
  </si>
  <si>
    <t xml:space="preserve">SUNPHARMA </t>
  </si>
  <si>
    <t xml:space="preserve"> SRTRANSFIN </t>
  </si>
  <si>
    <t xml:space="preserve"> 1006 </t>
  </si>
  <si>
    <t xml:space="preserve">INFRATEL </t>
  </si>
  <si>
    <t xml:space="preserve">LUPIN </t>
  </si>
  <si>
    <t xml:space="preserve"> 304 </t>
  </si>
  <si>
    <t xml:space="preserve">ICICIBANK </t>
  </si>
  <si>
    <t xml:space="preserve"> HINDPETRO </t>
  </si>
  <si>
    <t xml:space="preserve"> 295.50 </t>
  </si>
  <si>
    <t xml:space="preserve"> UPL </t>
  </si>
  <si>
    <t xml:space="preserve"> TECHM </t>
  </si>
  <si>
    <t xml:space="preserve"> MOTHERSUMI </t>
  </si>
  <si>
    <t xml:space="preserve"> HEXAWARE</t>
  </si>
  <si>
    <t xml:space="preserve"> COALINDIA </t>
  </si>
  <si>
    <t xml:space="preserve">TVSMOTOR </t>
  </si>
  <si>
    <t xml:space="preserve">BPCL </t>
  </si>
  <si>
    <t xml:space="preserve">INFY </t>
  </si>
  <si>
    <t xml:space="preserve">TATASTEEL </t>
  </si>
  <si>
    <t xml:space="preserve"> CADILAHC </t>
  </si>
  <si>
    <t xml:space="preserve">ICICIPRULI </t>
  </si>
  <si>
    <t xml:space="preserve"> SBIN</t>
  </si>
  <si>
    <t xml:space="preserve"> ONGC</t>
  </si>
  <si>
    <t xml:space="preserve"> LUPIN </t>
  </si>
  <si>
    <t xml:space="preserve"> UBL </t>
  </si>
  <si>
    <t xml:space="preserve"> UBL</t>
  </si>
  <si>
    <t xml:space="preserve"> ADANIPOWER </t>
  </si>
  <si>
    <t xml:space="preserve"> FEDERALBNK </t>
  </si>
  <si>
    <t>84.60 </t>
  </si>
  <si>
    <t xml:space="preserve">  538.50 </t>
  </si>
  <si>
    <t xml:space="preserve">SRTRANSFIN </t>
  </si>
  <si>
    <t xml:space="preserve"> TCS</t>
  </si>
  <si>
    <t xml:space="preserve"> ZEEL</t>
  </si>
  <si>
    <t>DRREDDY</t>
  </si>
  <si>
    <t xml:space="preserve"> HINDPETRO</t>
  </si>
  <si>
    <t xml:space="preserve">COALINDIA </t>
  </si>
  <si>
    <t>YESBANK</t>
  </si>
  <si>
    <t xml:space="preserve"> INFY </t>
  </si>
  <si>
    <t xml:space="preserve">TATATSTEEL </t>
  </si>
  <si>
    <t xml:space="preserve"> CHOLAFIN </t>
  </si>
  <si>
    <t xml:space="preserve"> 554 </t>
  </si>
  <si>
    <t>ONGC</t>
  </si>
  <si>
    <t>HAVELLS</t>
  </si>
  <si>
    <t>BAJFINANCE</t>
  </si>
  <si>
    <t>CHOLAFIN</t>
  </si>
  <si>
    <t>JSWSTEEL</t>
  </si>
  <si>
    <t>MCX</t>
  </si>
  <si>
    <t>DBL</t>
  </si>
  <si>
    <t>IBULHSGFIN</t>
  </si>
  <si>
    <t>MOTHERSUMI</t>
  </si>
  <si>
    <t>BANKBARODA</t>
  </si>
  <si>
    <t>GODFRYPHLP</t>
  </si>
  <si>
    <t>VEDL</t>
  </si>
  <si>
    <t>PNB</t>
  </si>
  <si>
    <t>AJANTPHARM</t>
  </si>
  <si>
    <t>IGL</t>
  </si>
  <si>
    <t>RELCAPITAL</t>
  </si>
  <si>
    <t>SUNPHARMA</t>
  </si>
  <si>
    <t>LICHSGF</t>
  </si>
  <si>
    <t>PVR</t>
  </si>
  <si>
    <t>NIITTECH</t>
  </si>
  <si>
    <t>INDIGO</t>
  </si>
  <si>
    <t>ARVIND</t>
  </si>
  <si>
    <t>HEXAWARE</t>
  </si>
  <si>
    <t>AXISBANK</t>
  </si>
  <si>
    <t>BERGEPAINT</t>
  </si>
  <si>
    <t>AMBUJACEM</t>
  </si>
  <si>
    <t>BHEL</t>
  </si>
  <si>
    <t>UBL</t>
  </si>
  <si>
    <t>CADILAHC</t>
  </si>
  <si>
    <t>GLENMARK</t>
  </si>
  <si>
    <t>RELIANCE</t>
  </si>
  <si>
    <t>KAJARIACER</t>
  </si>
  <si>
    <t>TATACHEM</t>
  </si>
  <si>
    <t>SRF</t>
  </si>
  <si>
    <t>BALKRISIND</t>
  </si>
  <si>
    <t>ITC</t>
  </si>
  <si>
    <t>PETRONET</t>
  </si>
  <si>
    <t>TATAELXSI</t>
  </si>
  <si>
    <t>TCS</t>
  </si>
  <si>
    <t>BALKRISHIND</t>
  </si>
  <si>
    <t>JINDALSTEL</t>
  </si>
  <si>
    <t>PEL</t>
  </si>
  <si>
    <t>CUMMINSIND</t>
  </si>
  <si>
    <t>MUTHOOTFIN</t>
  </si>
  <si>
    <t>CONCOR</t>
  </si>
  <si>
    <t>AXIX BANK</t>
  </si>
  <si>
    <t xml:space="preserve">BANKBARODA </t>
  </si>
  <si>
    <t>LUPIN</t>
  </si>
  <si>
    <t>191..50</t>
  </si>
  <si>
    <t xml:space="preserve"> LUPIN</t>
  </si>
  <si>
    <t>HINDALCO</t>
  </si>
  <si>
    <t xml:space="preserve"> MFSL</t>
  </si>
  <si>
    <t>GRANULES</t>
  </si>
  <si>
    <t>MARICO</t>
  </si>
  <si>
    <t>DABUR</t>
  </si>
  <si>
    <t>TITAN</t>
  </si>
  <si>
    <t>buy</t>
  </si>
  <si>
    <t>POWERGRID</t>
  </si>
  <si>
    <t xml:space="preserve">NIITTECH </t>
  </si>
  <si>
    <t>CANFINHOME</t>
  </si>
  <si>
    <t xml:space="preserve">INDIANB </t>
  </si>
  <si>
    <t xml:space="preserve"> CIPLA</t>
  </si>
  <si>
    <t xml:space="preserve"> ONGC </t>
  </si>
  <si>
    <t xml:space="preserve">JINDALSTEL </t>
  </si>
  <si>
    <t xml:space="preserve"> DABUR</t>
  </si>
  <si>
    <t xml:space="preserve">MCDOWELL </t>
  </si>
  <si>
    <t>COALINDIA</t>
  </si>
  <si>
    <t xml:space="preserve"> BALKRISIND </t>
  </si>
  <si>
    <t>AUROPHARMA</t>
  </si>
  <si>
    <t xml:space="preserve"> MOTHERSUMI</t>
  </si>
  <si>
    <t>APOLLOHOSP</t>
  </si>
  <si>
    <t xml:space="preserve"> GAIL </t>
  </si>
  <si>
    <t xml:space="preserve"> DHFL </t>
  </si>
  <si>
    <t>BEL</t>
  </si>
  <si>
    <t>KOTAKBANK</t>
  </si>
  <si>
    <t>INFIBEAM</t>
  </si>
  <si>
    <t>TATAPOWER</t>
  </si>
  <si>
    <t xml:space="preserve"> ADANIENT</t>
  </si>
  <si>
    <t>GAIL</t>
  </si>
  <si>
    <t xml:space="preserve"> ADANIENT </t>
  </si>
  <si>
    <t>KSCL</t>
  </si>
  <si>
    <t>SAIL</t>
  </si>
  <si>
    <t>MFSL</t>
  </si>
  <si>
    <t>BHARATFIN</t>
  </si>
  <si>
    <t xml:space="preserve"> DLF </t>
  </si>
  <si>
    <t xml:space="preserve"> YESBANK </t>
  </si>
  <si>
    <t xml:space="preserve"> UPL</t>
  </si>
  <si>
    <t xml:space="preserve"> DHFL</t>
  </si>
  <si>
    <t xml:space="preserve">TATAELXSI </t>
  </si>
  <si>
    <t xml:space="preserve"> BHEL</t>
  </si>
  <si>
    <t xml:space="preserve">  HINDPETRO</t>
  </si>
  <si>
    <t>ADANIPORTS</t>
  </si>
  <si>
    <t xml:space="preserve"> HDFC</t>
  </si>
  <si>
    <t xml:space="preserve"> KPIT</t>
  </si>
  <si>
    <t xml:space="preserve"> INDIGO </t>
  </si>
  <si>
    <t>REPCOHOME</t>
  </si>
  <si>
    <t xml:space="preserve"> PEL </t>
  </si>
  <si>
    <t xml:space="preserve"> BAJFINANCE</t>
  </si>
  <si>
    <t xml:space="preserve"> L&amp;TFH</t>
  </si>
  <si>
    <t>IOC</t>
  </si>
  <si>
    <t>DISHTV</t>
  </si>
  <si>
    <t xml:space="preserve"> RAYMOND </t>
  </si>
  <si>
    <t xml:space="preserve"> CONCOR </t>
  </si>
  <si>
    <t>EQUITAS</t>
  </si>
  <si>
    <t xml:space="preserve">IBULHSGFIN </t>
  </si>
  <si>
    <t xml:space="preserve"> DRREDDY</t>
  </si>
  <si>
    <t xml:space="preserve"> IGL</t>
  </si>
  <si>
    <t>SRTRANSFIN</t>
  </si>
  <si>
    <t>DLF</t>
  </si>
  <si>
    <t xml:space="preserve">NATIONALUM </t>
  </si>
  <si>
    <t xml:space="preserve"> IBULHSGFIN</t>
  </si>
  <si>
    <t>GODREJIND</t>
  </si>
  <si>
    <t>JUBLFOOD</t>
  </si>
  <si>
    <t xml:space="preserve"> STOCK FUTURE REGULAR TRACK SHEET</t>
  </si>
  <si>
    <t xml:space="preserve">                                                                                                                                                                                                    TOTAL PROFIT TILL DATE</t>
  </si>
  <si>
    <t>JUSTDAIL</t>
  </si>
  <si>
    <t>BANKBARODRA</t>
  </si>
  <si>
    <t>PFC</t>
  </si>
  <si>
    <t>SL532</t>
  </si>
  <si>
    <t>BATAINDIA</t>
  </si>
  <si>
    <t>WIPRO</t>
  </si>
  <si>
    <t>HEROMOTOCO</t>
  </si>
  <si>
    <t>AMARAJABAT</t>
  </si>
  <si>
    <t>HDFC</t>
  </si>
  <si>
    <t>DIVISLAB</t>
  </si>
  <si>
    <t>REMARK</t>
  </si>
  <si>
    <t>DATE</t>
  </si>
  <si>
    <t xml:space="preserve">FIRST TARGET </t>
  </si>
  <si>
    <t>FINAL TARGET</t>
  </si>
  <si>
    <t>STOPLOSS</t>
  </si>
  <si>
    <t>SECOND TARGET</t>
  </si>
  <si>
    <t>EXIT AT COST</t>
  </si>
  <si>
    <t>NOT EXECUTED</t>
  </si>
  <si>
    <t>RELINFRA</t>
  </si>
  <si>
    <t>BIOCOIN</t>
  </si>
  <si>
    <t>STOPLOSSAT 664</t>
  </si>
  <si>
    <t>HINDZINC</t>
  </si>
  <si>
    <t>RAYMOND</t>
  </si>
  <si>
    <t>EXIT AT 671.5</t>
  </si>
  <si>
    <t>KPIT</t>
  </si>
  <si>
    <t>EXIT AT 1920</t>
  </si>
  <si>
    <t>ZEEL STBT</t>
  </si>
  <si>
    <t>CEATLTD</t>
  </si>
  <si>
    <t xml:space="preserve">CADILAHC </t>
  </si>
  <si>
    <t>RECLTD</t>
  </si>
  <si>
    <t>AXIS BANK</t>
  </si>
  <si>
    <t>DHFL STBT</t>
  </si>
  <si>
    <t>AXIS BANK BTST</t>
  </si>
  <si>
    <t>CASTROLIND</t>
  </si>
  <si>
    <t>LICHSGFIN</t>
  </si>
  <si>
    <t>BANKINDIA</t>
  </si>
  <si>
    <t>FIRST TARGET</t>
  </si>
  <si>
    <t>ZEEL</t>
  </si>
  <si>
    <t>EXIT AT CMP 220.8</t>
  </si>
  <si>
    <t>UPL</t>
  </si>
  <si>
    <t>BATAINDIA BTST</t>
  </si>
  <si>
    <t>ASHOKLEY</t>
  </si>
  <si>
    <t xml:space="preserve">GODFRYPHLP </t>
  </si>
  <si>
    <t>ACC</t>
  </si>
  <si>
    <t>NTPC</t>
  </si>
  <si>
    <t>ESCORTS</t>
  </si>
  <si>
    <t>BHARATFROG</t>
  </si>
  <si>
    <t>EXIT AT CMP 199.2</t>
  </si>
  <si>
    <t>MGL</t>
  </si>
  <si>
    <t>PARTIAL PROFIT</t>
  </si>
  <si>
    <t xml:space="preserve">PFC </t>
  </si>
  <si>
    <t>GRASIM</t>
  </si>
  <si>
    <t>ASIANPAINTS</t>
  </si>
  <si>
    <t>HCLTECH</t>
  </si>
  <si>
    <t>INFY</t>
  </si>
  <si>
    <t xml:space="preserve">       EMINENT INVESTMENT ADVISORS</t>
  </si>
  <si>
    <t>HINDALCO BTST</t>
  </si>
  <si>
    <t>PARTIAL PROFIT AT 121.5</t>
  </si>
  <si>
    <t>YESBANK BTST</t>
  </si>
  <si>
    <t>INDRATEL</t>
  </si>
  <si>
    <t>PARTIAL PROFIT AT 410</t>
  </si>
  <si>
    <t>EXIT AT 404</t>
  </si>
  <si>
    <t>HINDUNILVR</t>
  </si>
  <si>
    <t>COLPAL</t>
  </si>
  <si>
    <t>ULTRACEMCO</t>
  </si>
  <si>
    <t>M &amp; M</t>
  </si>
  <si>
    <t>BHARATIARTL</t>
  </si>
  <si>
    <t>RBLBANK</t>
  </si>
  <si>
    <t>ZEEL BTST</t>
  </si>
  <si>
    <t>ZEEL (29 AUG)</t>
  </si>
  <si>
    <t>CESC</t>
  </si>
  <si>
    <t>INFRATEL</t>
  </si>
  <si>
    <t>FIRST TARGT</t>
  </si>
  <si>
    <t>APOLLOTYRE</t>
  </si>
  <si>
    <t>HDFCBANK</t>
  </si>
  <si>
    <t>TVSMOTOR</t>
  </si>
  <si>
    <t>APPOLLOTYRE</t>
  </si>
  <si>
    <t>BUIY</t>
  </si>
  <si>
    <t>TATAMOTORS</t>
  </si>
  <si>
    <t>EXIDEIND</t>
  </si>
  <si>
    <t>LT</t>
  </si>
  <si>
    <t>BPCL</t>
  </si>
  <si>
    <t>CENTURYTEX</t>
  </si>
  <si>
    <t>HINDALC0</t>
  </si>
  <si>
    <t>PARTIAL PROFIT AT 225</t>
  </si>
  <si>
    <t>PARTIAL PROFIT AT 203.5</t>
  </si>
  <si>
    <t xml:space="preserve">M&amp;M </t>
  </si>
  <si>
    <t xml:space="preserve">IOC </t>
  </si>
  <si>
    <t xml:space="preserve">ITC </t>
  </si>
  <si>
    <t xml:space="preserve">MUTHOOTFIN </t>
  </si>
  <si>
    <t xml:space="preserve">JSWSTEEL </t>
  </si>
  <si>
    <t xml:space="preserve">ZEEL  </t>
  </si>
  <si>
    <t xml:space="preserve">ASIANPAINT </t>
  </si>
  <si>
    <t xml:space="preserve">GRASIM </t>
  </si>
  <si>
    <t xml:space="preserve">BERGEPAINT </t>
  </si>
  <si>
    <t xml:space="preserve">KOTAKBANK </t>
  </si>
  <si>
    <t xml:space="preserve">AXISBANK </t>
  </si>
  <si>
    <t xml:space="preserve">HCLTECH </t>
  </si>
  <si>
    <t xml:space="preserve">ESCORTS </t>
  </si>
  <si>
    <t xml:space="preserve">ONGC </t>
  </si>
  <si>
    <t xml:space="preserve">M&amp;MFIN </t>
  </si>
  <si>
    <t xml:space="preserve">UBL </t>
  </si>
  <si>
    <t xml:space="preserve">INDUSINDBK </t>
  </si>
  <si>
    <t>EXIT  AT COST</t>
  </si>
  <si>
    <t xml:space="preserve">HINDUNILVR </t>
  </si>
  <si>
    <t xml:space="preserve">DIVISLAB </t>
  </si>
  <si>
    <t xml:space="preserve">CESC </t>
  </si>
  <si>
    <t xml:space="preserve">275 .50 </t>
  </si>
  <si>
    <t>PARTIAL PROFIT AT 119.85</t>
  </si>
  <si>
    <t>CIPLA</t>
  </si>
  <si>
    <t>BHARTIARTL</t>
  </si>
  <si>
    <t>INDUSINDBK</t>
  </si>
  <si>
    <t>TECHM</t>
  </si>
  <si>
    <t xml:space="preserve">WIPRO </t>
  </si>
  <si>
    <t xml:space="preserve"> M&amp;M</t>
  </si>
  <si>
    <t xml:space="preserve">HDFCBANK </t>
  </si>
  <si>
    <t xml:space="preserve">RELIANCE </t>
  </si>
  <si>
    <t>TATAMOTOR</t>
  </si>
  <si>
    <t>PARTIAL PROFIT AT 1083</t>
  </si>
  <si>
    <t>BOOK PROFIT AT 137.7</t>
  </si>
  <si>
    <t xml:space="preserve">M&amp;M       </t>
  </si>
  <si>
    <t>SBILIFE</t>
  </si>
  <si>
    <t xml:space="preserve">EXIT AT COST </t>
  </si>
  <si>
    <t>ADANIPORT</t>
  </si>
  <si>
    <t>ICICICBANK</t>
  </si>
  <si>
    <t>HDFCLIFE</t>
  </si>
  <si>
    <t>PARTIAL PROFIT  AT 1512</t>
  </si>
  <si>
    <t xml:space="preserve">HDFC </t>
  </si>
  <si>
    <t>PARTIAL PROFIT AT 1462</t>
  </si>
  <si>
    <t>TATACONSUM</t>
  </si>
  <si>
    <t>CLOSED AT 162.45</t>
  </si>
  <si>
    <t>BOOKED AT 526.5</t>
  </si>
  <si>
    <t>TATACOMM</t>
  </si>
  <si>
    <t>JSWSTEEEL</t>
  </si>
  <si>
    <t xml:space="preserve">IRCTC </t>
  </si>
  <si>
    <t>CLOSED AT 835.75</t>
  </si>
  <si>
    <t xml:space="preserve">MAXHEALTH </t>
  </si>
  <si>
    <t xml:space="preserve">IPCALAB </t>
  </si>
  <si>
    <t xml:space="preserve">CLOSED AT 1122  </t>
  </si>
  <si>
    <t>CLOSED AT 308.40</t>
  </si>
  <si>
    <t xml:space="preserve">HAVELLS </t>
  </si>
  <si>
    <t xml:space="preserve">MARICO </t>
  </si>
  <si>
    <t xml:space="preserve">LICHSGFIN </t>
  </si>
  <si>
    <t xml:space="preserve"> STOPLOSS </t>
  </si>
  <si>
    <t xml:space="preserve">IGL </t>
  </si>
  <si>
    <t xml:space="preserve">DMART </t>
  </si>
  <si>
    <t xml:space="preserve">RECLTD </t>
  </si>
  <si>
    <t xml:space="preserve">MGL </t>
  </si>
  <si>
    <t xml:space="preserve">APLAPOLLO </t>
  </si>
  <si>
    <t>CGPOWER</t>
  </si>
  <si>
    <t>CLOSED AT 1631.10</t>
  </si>
  <si>
    <t xml:space="preserve">CLOSED AT 1514.10 </t>
  </si>
  <si>
    <t>DALBHARAT</t>
  </si>
  <si>
    <t>CLOSED AT 1303.75</t>
  </si>
  <si>
    <t xml:space="preserve">DLF </t>
  </si>
  <si>
    <t xml:space="preserve">CLOSED AT 1475.65 </t>
  </si>
  <si>
    <t>SHRIRAMFIN</t>
  </si>
  <si>
    <t>CLOSED AT 1338.65</t>
  </si>
  <si>
    <t>BHARATFORG</t>
  </si>
  <si>
    <t>RAMCOCEM</t>
  </si>
  <si>
    <t>MAXHEALTH</t>
  </si>
  <si>
    <t>CLOSED AT 509.55</t>
  </si>
  <si>
    <t>SBICARD</t>
  </si>
  <si>
    <t>OBEROIRLTY</t>
  </si>
  <si>
    <t>LAURUSLABS</t>
  </si>
  <si>
    <t>484 </t>
  </si>
  <si>
    <t>813 </t>
  </si>
  <si>
    <t xml:space="preserve">FINAL TARGET </t>
  </si>
  <si>
    <t>2180 </t>
  </si>
  <si>
    <t>ICICIPRULI</t>
  </si>
  <si>
    <t>680 </t>
  </si>
  <si>
    <t>2110 </t>
  </si>
  <si>
    <t>PAYTM</t>
  </si>
  <si>
    <t>885 </t>
  </si>
  <si>
    <t>880 </t>
  </si>
  <si>
    <t xml:space="preserve">FIRST  TARGET </t>
  </si>
  <si>
    <t>1458 </t>
  </si>
  <si>
    <t>ASTRAL</t>
  </si>
  <si>
    <t>1445 </t>
  </si>
  <si>
    <t>1160 </t>
  </si>
  <si>
    <t xml:space="preserve"> CLOSED AT 1140.65 </t>
  </si>
  <si>
    <t>1406 </t>
  </si>
  <si>
    <t>660 </t>
  </si>
  <si>
    <t>1420 </t>
  </si>
  <si>
    <t>1400 </t>
  </si>
  <si>
    <t xml:space="preserve">CLOSED AT 1363.10 </t>
  </si>
  <si>
    <t xml:space="preserve">656.50  </t>
  </si>
  <si>
    <t>869 </t>
  </si>
  <si>
    <t>1430 </t>
  </si>
  <si>
    <t>1090 </t>
  </si>
  <si>
    <t>480 </t>
  </si>
  <si>
    <t>VBL</t>
  </si>
  <si>
    <t xml:space="preserve">507.50  </t>
  </si>
  <si>
    <t>CLOSED AT 497.90</t>
  </si>
  <si>
    <t>1035 </t>
  </si>
  <si>
    <t>1045 </t>
  </si>
  <si>
    <t>1030 </t>
  </si>
  <si>
    <t>1172 </t>
  </si>
  <si>
    <t>1262 </t>
  </si>
  <si>
    <t xml:space="preserve">CLOSED AT 1425.70 </t>
  </si>
  <si>
    <t>548 </t>
  </si>
  <si>
    <t>1425 </t>
  </si>
  <si>
    <t xml:space="preserve">CLOSED AT 1399.70 </t>
  </si>
  <si>
    <t>1875 </t>
  </si>
  <si>
    <t>2095 </t>
  </si>
  <si>
    <t>PATANJALI</t>
  </si>
  <si>
    <t>1995 </t>
  </si>
  <si>
    <t>910 </t>
  </si>
  <si>
    <t xml:space="preserve"> NOT EXECUTED</t>
  </si>
  <si>
    <t>884 </t>
  </si>
  <si>
    <t xml:space="preserve"> FINAL TARGET</t>
  </si>
  <si>
    <t>1282 </t>
  </si>
  <si>
    <t>490 </t>
  </si>
  <si>
    <t>1605 </t>
  </si>
  <si>
    <t>1575 </t>
  </si>
  <si>
    <t>1780 </t>
  </si>
  <si>
    <t xml:space="preserve">CLOSED AT 1760.80 </t>
  </si>
  <si>
    <t>VOLTAS</t>
  </si>
  <si>
    <t>1255 </t>
  </si>
  <si>
    <t>1755 </t>
  </si>
  <si>
    <t>AUBANK</t>
  </si>
  <si>
    <t>561 </t>
  </si>
  <si>
    <t>TORNTPOWER</t>
  </si>
  <si>
    <t>1557 </t>
  </si>
  <si>
    <t>930 </t>
  </si>
  <si>
    <t>3100 </t>
  </si>
  <si>
    <t>1200 </t>
  </si>
  <si>
    <t>546 </t>
  </si>
  <si>
    <t>586 </t>
  </si>
  <si>
    <t>CLOSED AT 573.20</t>
  </si>
  <si>
    <t xml:space="preserve">CLOSED AT 1444.15 </t>
  </si>
  <si>
    <t>1725 </t>
  </si>
  <si>
    <t>CLOSED AT 1500.85</t>
  </si>
  <si>
    <t>960 </t>
  </si>
  <si>
    <t>1335 </t>
  </si>
  <si>
    <t>1390 </t>
  </si>
  <si>
    <t>CLOSED AT 1414.30</t>
  </si>
  <si>
    <t>UNOMINDA</t>
  </si>
  <si>
    <t>1100 </t>
  </si>
  <si>
    <t>1245 </t>
  </si>
  <si>
    <t>699 </t>
  </si>
  <si>
    <t>NAUKRI</t>
  </si>
  <si>
    <t>1405 </t>
  </si>
  <si>
    <t>IIFL</t>
  </si>
  <si>
    <t>543 </t>
  </si>
  <si>
    <t>1980 </t>
  </si>
  <si>
    <t xml:space="preserve">NOT EXECUTED </t>
  </si>
  <si>
    <t>BLUESTARCO</t>
  </si>
  <si>
    <t>1925 </t>
  </si>
  <si>
    <t>1480 </t>
  </si>
  <si>
    <t>690 </t>
  </si>
  <si>
    <t>1865 </t>
  </si>
  <si>
    <t>CLOSED AT 1838.20</t>
  </si>
  <si>
    <t>PRESTIGE</t>
  </si>
  <si>
    <t>1713 </t>
  </si>
  <si>
    <t>BDL</t>
  </si>
  <si>
    <t>2028 </t>
  </si>
  <si>
    <t>1125 </t>
  </si>
  <si>
    <t>APLAPOLLO</t>
  </si>
  <si>
    <t>1762 </t>
  </si>
  <si>
    <t>1215 </t>
  </si>
  <si>
    <t>1410 </t>
  </si>
  <si>
    <t xml:space="preserve">CLOSED AT 1375.40 </t>
  </si>
  <si>
    <t>689 </t>
  </si>
  <si>
    <t xml:space="preserve">CLOSED AT 678 </t>
  </si>
  <si>
    <t>768 </t>
  </si>
  <si>
    <t>1950 </t>
  </si>
  <si>
    <t>834 </t>
  </si>
  <si>
    <t>CLOSED AT 824.90</t>
  </si>
  <si>
    <t>CYIENT</t>
  </si>
  <si>
    <t>1540 </t>
  </si>
  <si>
    <t>1626 </t>
  </si>
  <si>
    <t>1890 </t>
  </si>
  <si>
    <t>CLOSED AT 1874.50</t>
  </si>
  <si>
    <t>907 </t>
  </si>
  <si>
    <t>CLOSED AT 893.45</t>
  </si>
  <si>
    <t>1817 </t>
  </si>
  <si>
    <t>CLOSED AT 1799.40</t>
  </si>
  <si>
    <t>2300 </t>
  </si>
  <si>
    <t>1483 </t>
  </si>
  <si>
    <t>CLOSED AT 1454.70</t>
  </si>
  <si>
    <t>496 </t>
  </si>
  <si>
    <t>1336 </t>
  </si>
  <si>
    <t>900 </t>
  </si>
  <si>
    <t>CLOSED AT 881.50</t>
  </si>
  <si>
    <t>488 </t>
  </si>
  <si>
    <t xml:space="preserve">CLOSED AT 480 , </t>
  </si>
  <si>
    <t>1312 </t>
  </si>
  <si>
    <t>1580 </t>
  </si>
  <si>
    <t>1058 </t>
  </si>
  <si>
    <t>1710 </t>
  </si>
  <si>
    <t>COFORGE</t>
  </si>
  <si>
    <t>1744 </t>
  </si>
  <si>
    <t>594 </t>
  </si>
  <si>
    <t>1315 </t>
  </si>
  <si>
    <t>CLOSED AT 1300.60</t>
  </si>
  <si>
    <t>NESTLEIND</t>
  </si>
  <si>
    <t>1192 </t>
  </si>
  <si>
    <t>1550 </t>
  </si>
  <si>
    <t>KEI</t>
  </si>
  <si>
    <t>4060 </t>
  </si>
  <si>
    <t>1264 </t>
  </si>
  <si>
    <t>1493 </t>
  </si>
  <si>
    <t>1377 </t>
  </si>
  <si>
    <t>1690 </t>
  </si>
  <si>
    <t>804 </t>
  </si>
  <si>
    <t>852 </t>
  </si>
  <si>
    <t>1530 </t>
  </si>
  <si>
    <t>POLICYBZR</t>
  </si>
  <si>
    <t>1828 </t>
  </si>
  <si>
    <t>1485 </t>
  </si>
  <si>
    <t>5918 </t>
  </si>
  <si>
    <t>1649 </t>
  </si>
  <si>
    <t>GODREJPROP</t>
  </si>
  <si>
    <t>2137 </t>
  </si>
  <si>
    <t xml:space="preserve">CLOSED AT 2114.30 </t>
  </si>
  <si>
    <t>1154 </t>
  </si>
  <si>
    <t>688 </t>
  </si>
  <si>
    <t>545 </t>
  </si>
  <si>
    <t>CLOSED AT 529.75</t>
  </si>
  <si>
    <t>896 </t>
  </si>
  <si>
    <t>883 </t>
  </si>
  <si>
    <t>1635 </t>
  </si>
  <si>
    <t>946 </t>
  </si>
  <si>
    <t>1526 </t>
  </si>
  <si>
    <t>860 </t>
  </si>
  <si>
    <t>1935 </t>
  </si>
  <si>
    <t>579 </t>
  </si>
  <si>
    <t>1555 </t>
  </si>
  <si>
    <t>981 </t>
  </si>
  <si>
    <t>1195 </t>
  </si>
  <si>
    <t>1513 </t>
  </si>
  <si>
    <t xml:space="preserve"> CLOSED AT 1501.90</t>
  </si>
  <si>
    <t>1368 </t>
  </si>
  <si>
    <t>1283 </t>
  </si>
  <si>
    <t>360ONE</t>
  </si>
  <si>
    <t>1072 </t>
  </si>
  <si>
    <t>1615 </t>
  </si>
  <si>
    <t xml:space="preserve">CLOSED AT 1590 </t>
  </si>
  <si>
    <t>1073 </t>
  </si>
  <si>
    <t>1203 </t>
  </si>
  <si>
    <t>CLOSED AT 1182</t>
  </si>
  <si>
    <t>1209 </t>
  </si>
  <si>
    <t>CLOSED AT 1183.90</t>
  </si>
  <si>
    <t>1942 </t>
  </si>
  <si>
    <t>PNBHOUSING</t>
  </si>
  <si>
    <t>943 </t>
  </si>
  <si>
    <t>COST EXIT</t>
  </si>
  <si>
    <t>1775 </t>
  </si>
  <si>
    <t>1752 </t>
  </si>
  <si>
    <t>1457 </t>
  </si>
  <si>
    <t>CLOSED AT 1442.10</t>
  </si>
  <si>
    <t>1560 </t>
  </si>
  <si>
    <t>473 </t>
  </si>
  <si>
    <t>410 </t>
  </si>
  <si>
    <t xml:space="preserve">CLOSED AT 396.50 </t>
  </si>
  <si>
    <t>1295 </t>
  </si>
  <si>
    <t>1650 </t>
  </si>
  <si>
    <t>692 </t>
  </si>
  <si>
    <t>UNOMINDA </t>
  </si>
  <si>
    <t>1257 </t>
  </si>
  <si>
    <t>ADANIPORTS </t>
  </si>
  <si>
    <t>1437 </t>
  </si>
  <si>
    <t>CLOSED AT 1419.00</t>
  </si>
  <si>
    <t>1113 </t>
  </si>
  <si>
    <t>1188 </t>
  </si>
  <si>
    <t>1440 </t>
  </si>
  <si>
    <t>1730 </t>
  </si>
  <si>
    <t>1180 </t>
  </si>
  <si>
    <t>828 </t>
  </si>
  <si>
    <t xml:space="preserve"> 158  </t>
  </si>
  <si>
    <t xml:space="preserve"> CLOSED AT 170.76</t>
  </si>
  <si>
    <t>1570 </t>
  </si>
  <si>
    <t>1442 </t>
  </si>
  <si>
    <t>LAURUALABS</t>
  </si>
  <si>
    <t>1003 </t>
  </si>
  <si>
    <t>1473 </t>
  </si>
  <si>
    <t>1453 </t>
  </si>
  <si>
    <t>934 </t>
  </si>
  <si>
    <t>1025 </t>
  </si>
  <si>
    <t>2080 </t>
  </si>
  <si>
    <t>CLOSED AT 2054.50</t>
  </si>
  <si>
    <t>1523 </t>
  </si>
  <si>
    <t>2020 </t>
  </si>
  <si>
    <t>984 </t>
  </si>
  <si>
    <t>1370 </t>
  </si>
  <si>
    <t>IRCTC</t>
  </si>
  <si>
    <t>704 </t>
  </si>
  <si>
    <t>983 </t>
  </si>
  <si>
    <t>1190 </t>
  </si>
  <si>
    <t>CLOSED AT 1178.50</t>
  </si>
  <si>
    <t>276 </t>
  </si>
  <si>
    <t>1055 </t>
  </si>
  <si>
    <t>1644 </t>
  </si>
  <si>
    <t xml:space="preserve">CLOSED AT 1628 </t>
  </si>
  <si>
    <t>5100 </t>
  </si>
  <si>
    <t>FORTIS</t>
  </si>
  <si>
    <t>888 </t>
  </si>
  <si>
    <t xml:space="preserve"> CLOSED AT 875.20</t>
  </si>
  <si>
    <t>1305 </t>
  </si>
  <si>
    <t>1204 </t>
  </si>
  <si>
    <t>1645 </t>
  </si>
  <si>
    <t>791 </t>
  </si>
  <si>
    <t>2055 </t>
  </si>
  <si>
    <t>1456 </t>
  </si>
  <si>
    <t xml:space="preserve"> FINALTARGET</t>
  </si>
  <si>
    <t>420 </t>
  </si>
  <si>
    <t>CLOSED AT 414.85</t>
  </si>
  <si>
    <t>1611 </t>
  </si>
  <si>
    <t>566 </t>
  </si>
  <si>
    <t>CLOSED AT 556.10</t>
  </si>
  <si>
    <t>KPITTECH</t>
  </si>
  <si>
    <t>1278 </t>
  </si>
  <si>
    <t>1465 </t>
  </si>
  <si>
    <t>1202 </t>
  </si>
  <si>
    <t>1715 </t>
  </si>
  <si>
    <t>2010 </t>
  </si>
  <si>
    <t>1953 </t>
  </si>
  <si>
    <t>1680 </t>
  </si>
  <si>
    <t>1386 </t>
  </si>
  <si>
    <t>1103 </t>
  </si>
  <si>
    <t>1450 </t>
  </si>
  <si>
    <t>CLOSED AT 1437.20</t>
  </si>
  <si>
    <t>1700 </t>
  </si>
  <si>
    <t xml:space="preserve"> NOT EXECUTED </t>
  </si>
  <si>
    <t>2135 </t>
  </si>
  <si>
    <t>1728 </t>
  </si>
  <si>
    <t>1210 </t>
  </si>
  <si>
    <t>1747 </t>
  </si>
  <si>
    <t>CLOSED AT 1727.90</t>
  </si>
  <si>
    <t>TMPV</t>
  </si>
  <si>
    <t>LICI</t>
  </si>
  <si>
    <t>ETERNAL</t>
  </si>
  <si>
    <t>BOOKED AT 1561(ALMOST HIT 1ST TGT)</t>
  </si>
  <si>
    <t>JSWENERGY</t>
  </si>
  <si>
    <t xml:space="preserve"> CLOSED AT 5731</t>
  </si>
  <si>
    <t>CLOSED AT 3183</t>
  </si>
  <si>
    <t>CLOSED AT 3036.10</t>
  </si>
  <si>
    <t>CANBK</t>
  </si>
  <si>
    <t>ADANIENSOL</t>
  </si>
  <si>
    <t>ABCAPITAL</t>
  </si>
  <si>
    <t xml:space="preserve"> NESTLEIND</t>
  </si>
  <si>
    <t xml:space="preserve"> JIOFIN</t>
  </si>
  <si>
    <t>ADANIENT</t>
  </si>
  <si>
    <t>BANDHANBNK</t>
  </si>
  <si>
    <t xml:space="preserve"> BANDHANBNK</t>
  </si>
  <si>
    <t>BAJAJFINSV</t>
  </si>
  <si>
    <t>TRENT</t>
  </si>
  <si>
    <t>OIL</t>
  </si>
  <si>
    <t>PREMIERENE</t>
  </si>
  <si>
    <t xml:space="preserve"> INFY</t>
  </si>
  <si>
    <t xml:space="preserve"> HINDALCO</t>
  </si>
  <si>
    <t xml:space="preserve"> APOLLOHOSP</t>
  </si>
  <si>
    <t xml:space="preserve"> WIPRO</t>
  </si>
  <si>
    <t xml:space="preserve"> BPCL</t>
  </si>
  <si>
    <t xml:space="preserve"> VEDL</t>
  </si>
  <si>
    <t xml:space="preserve"> TECHM</t>
  </si>
  <si>
    <t xml:space="preserve"> HCLTECH</t>
  </si>
  <si>
    <t xml:space="preserve"> VOLTAS</t>
  </si>
  <si>
    <t xml:space="preserve"> ADANIPOWER</t>
  </si>
  <si>
    <t xml:space="preserve"> MCX</t>
  </si>
  <si>
    <t xml:space="preserve"> TATACONSUM</t>
  </si>
  <si>
    <t xml:space="preserve"> AUROPHARMA</t>
  </si>
  <si>
    <t xml:space="preserve"> CHOLAFIN</t>
  </si>
  <si>
    <t xml:space="preserve"> PGEL</t>
  </si>
  <si>
    <t xml:space="preserve"> ASHOKLEY</t>
  </si>
  <si>
    <t xml:space="preserve"> INDIGO</t>
  </si>
  <si>
    <t xml:space="preserve"> GLENMARK</t>
  </si>
  <si>
    <t xml:space="preserve"> EXIDEIND</t>
  </si>
  <si>
    <t xml:space="preserve"> NATIONALUM</t>
  </si>
  <si>
    <t xml:space="preserve"> HDFCBANK</t>
  </si>
  <si>
    <t xml:space="preserve"> ETERNAL</t>
  </si>
  <si>
    <t xml:space="preserve"> INDIANB</t>
  </si>
  <si>
    <t xml:space="preserve"> HYUNDAI</t>
  </si>
  <si>
    <t xml:space="preserve"> ADANIENSOL</t>
  </si>
  <si>
    <t xml:space="preserve"> PNB</t>
  </si>
  <si>
    <t xml:space="preserve"> SHRIRAMFIN</t>
  </si>
</sst>
</file>

<file path=xl/styles.xml><?xml version="1.0" encoding="utf-8"?>
<styleSheet xmlns="http://schemas.openxmlformats.org/spreadsheetml/2006/main">
  <numFmts count="1">
    <numFmt numFmtId="164" formatCode="d/mmm/yyyy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0"/>
      <name val="Calibri"/>
      <family val="2"/>
    </font>
    <font>
      <b/>
      <sz val="14"/>
      <color theme="0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indexed="8"/>
      <name val="Calibri"/>
      <family val="2"/>
    </font>
    <font>
      <sz val="8"/>
      <color rgb="FF000000"/>
      <name val="Calibri"/>
      <family val="2"/>
    </font>
    <font>
      <b/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29BFC7"/>
        <bgColor indexed="5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7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5" borderId="0" applyNumberFormat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5" fontId="7" fillId="0" borderId="1" xfId="0" applyNumberFormat="1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9" fillId="0" borderId="1" xfId="0" applyFont="1" applyBorder="1"/>
    <xf numFmtId="15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5" fontId="8" fillId="0" borderId="1" xfId="1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15" fontId="8" fillId="0" borderId="2" xfId="1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15" fontId="8" fillId="0" borderId="3" xfId="1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5" fontId="7" fillId="0" borderId="1" xfId="0" applyNumberFormat="1" applyFont="1" applyFill="1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5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15" fontId="10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2" fontId="7" fillId="4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15" fontId="10" fillId="3" borderId="1" xfId="1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center"/>
    </xf>
    <xf numFmtId="1" fontId="7" fillId="0" borderId="18" xfId="0" applyNumberFormat="1" applyFont="1" applyFill="1" applyBorder="1" applyAlignment="1">
      <alignment horizontal="center" vertical="center"/>
    </xf>
    <xf numFmtId="1" fontId="7" fillId="0" borderId="14" xfId="0" applyNumberFormat="1" applyFont="1" applyFill="1" applyBorder="1" applyAlignment="1">
      <alignment horizontal="center" vertical="center"/>
    </xf>
    <xf numFmtId="1" fontId="7" fillId="0" borderId="15" xfId="0" applyNumberFormat="1" applyFont="1" applyFill="1" applyBorder="1" applyAlignment="1">
      <alignment horizontal="center" vertical="center"/>
    </xf>
    <xf numFmtId="1" fontId="7" fillId="0" borderId="16" xfId="0" applyNumberFormat="1" applyFon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1" fontId="7" fillId="0" borderId="3" xfId="0" applyNumberFormat="1" applyFont="1" applyFill="1" applyBorder="1" applyAlignment="1">
      <alignment horizontal="center" vertical="center"/>
    </xf>
    <xf numFmtId="1" fontId="8" fillId="0" borderId="0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" fontId="10" fillId="0" borderId="3" xfId="0" applyNumberFormat="1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/>
    </xf>
    <xf numFmtId="1" fontId="8" fillId="0" borderId="4" xfId="0" applyNumberFormat="1" applyFont="1" applyFill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" fontId="8" fillId="4" borderId="3" xfId="0" applyNumberFormat="1" applyFont="1" applyFill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1" fontId="6" fillId="2" borderId="3" xfId="0" applyNumberFormat="1" applyFont="1" applyFill="1" applyBorder="1" applyAlignment="1">
      <alignment horizontal="center" vertical="center"/>
    </xf>
    <xf numFmtId="1" fontId="6" fillId="2" borderId="10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64" fontId="4" fillId="2" borderId="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</cellXfs>
  <cellStyles count="3">
    <cellStyle name="Bad" xfId="2" builtinId="27"/>
    <cellStyle name="Normal" xfId="0" builtinId="0"/>
    <cellStyle name="Normal 3 3" xfId="1"/>
  </cellStyles>
  <dxfs count="1">
    <dxf>
      <font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</xdr:col>
      <xdr:colOff>523875</xdr:colOff>
      <xdr:row>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685925" cy="219075"/>
        </a:xfrm>
        <a:custGeom>
          <a:avLst/>
          <a:gdLst>
            <a:gd name="T0" fmla="*/ 8 w 1181100"/>
            <a:gd name="T1" fmla="*/ 22705 h 266700"/>
            <a:gd name="T2" fmla="*/ 8 w 1181100"/>
            <a:gd name="T3" fmla="*/ 45409 h 266700"/>
            <a:gd name="T4" fmla="*/ 0 w 1181100"/>
            <a:gd name="T5" fmla="*/ 22705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906849</xdr:colOff>
      <xdr:row>0</xdr:row>
      <xdr:rowOff>90510</xdr:rowOff>
    </xdr:from>
    <xdr:to>
      <xdr:col>3</xdr:col>
      <xdr:colOff>19050</xdr:colOff>
      <xdr:row>3</xdr:row>
      <xdr:rowOff>8525</xdr:rowOff>
    </xdr:to>
    <xdr:pic>
      <xdr:nvPicPr>
        <xdr:cNvPr id="3" name="Picture 4" descr="enment_logo.png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06849" y="90510"/>
          <a:ext cx="1969701" cy="603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XFD2812"/>
  <sheetViews>
    <sheetView tabSelected="1" workbookViewId="0">
      <selection activeCell="A7" sqref="A7"/>
    </sheetView>
  </sheetViews>
  <sheetFormatPr defaultColWidth="14.7109375" defaultRowHeight="18" customHeight="1"/>
  <cols>
    <col min="1" max="1" width="14.7109375" style="1"/>
    <col min="2" max="2" width="13.42578125" style="1" bestFit="1" customWidth="1"/>
    <col min="3" max="11" width="14.7109375" style="1"/>
    <col min="12" max="12" width="15.7109375" style="84" customWidth="1"/>
    <col min="13" max="13" width="26.42578125" style="2" bestFit="1" customWidth="1"/>
    <col min="14" max="16384" width="14.7109375" style="1"/>
  </cols>
  <sheetData>
    <row r="1" spans="1:13" ht="18" customHeight="1">
      <c r="A1" s="88" t="s">
        <v>331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3" ht="18" customHeight="1">
      <c r="A2" s="89" t="s">
        <v>274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</row>
    <row r="3" spans="1:13" ht="18" customHeight="1">
      <c r="A3" s="87" t="s">
        <v>275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67"/>
      <c r="M3" s="3"/>
    </row>
    <row r="4" spans="1:13" ht="18" customHeight="1">
      <c r="A4" s="90" t="s">
        <v>287</v>
      </c>
      <c r="B4" s="87" t="s">
        <v>0</v>
      </c>
      <c r="C4" s="87" t="s">
        <v>1</v>
      </c>
      <c r="D4" s="87" t="s">
        <v>2</v>
      </c>
      <c r="E4" s="93" t="s">
        <v>3</v>
      </c>
      <c r="F4" s="87" t="s">
        <v>4</v>
      </c>
      <c r="G4" s="87"/>
      <c r="H4" s="87"/>
      <c r="I4" s="87" t="s">
        <v>5</v>
      </c>
      <c r="J4" s="87"/>
      <c r="K4" s="87"/>
      <c r="L4" s="85" t="e">
        <f>SUM(L51:L2811)</f>
        <v>#REF!</v>
      </c>
      <c r="M4" s="87" t="s">
        <v>286</v>
      </c>
    </row>
    <row r="5" spans="1:13" ht="18" customHeight="1">
      <c r="A5" s="91"/>
      <c r="B5" s="92"/>
      <c r="C5" s="92"/>
      <c r="D5" s="92"/>
      <c r="E5" s="94"/>
      <c r="F5" s="4" t="s">
        <v>6</v>
      </c>
      <c r="G5" s="4" t="s">
        <v>7</v>
      </c>
      <c r="H5" s="4" t="s">
        <v>8</v>
      </c>
      <c r="I5" s="4" t="s">
        <v>6</v>
      </c>
      <c r="J5" s="4" t="s">
        <v>7</v>
      </c>
      <c r="K5" s="4" t="s">
        <v>8</v>
      </c>
      <c r="L5" s="86"/>
      <c r="M5" s="87"/>
    </row>
    <row r="6" spans="1:13" s="7" customFormat="1" ht="18" customHeight="1">
      <c r="A6" s="10"/>
      <c r="B6" s="6"/>
      <c r="C6" s="6"/>
      <c r="D6" s="6"/>
      <c r="E6" s="6"/>
      <c r="F6" s="6"/>
      <c r="G6" s="6"/>
      <c r="H6" s="6"/>
      <c r="I6" s="6"/>
      <c r="J6" s="6"/>
      <c r="K6" s="6"/>
      <c r="L6" s="68"/>
      <c r="M6" s="6"/>
    </row>
    <row r="7" spans="1:13" s="7" customFormat="1" ht="18" customHeight="1">
      <c r="A7" s="10"/>
      <c r="B7" s="6"/>
      <c r="C7" s="6"/>
      <c r="D7" s="6"/>
      <c r="E7" s="6"/>
      <c r="F7" s="6"/>
      <c r="G7" s="6"/>
      <c r="H7" s="6"/>
      <c r="I7" s="6"/>
      <c r="J7" s="6"/>
      <c r="K7" s="6"/>
      <c r="L7" s="68"/>
      <c r="M7" s="6"/>
    </row>
    <row r="8" spans="1:13" s="7" customFormat="1" ht="18" customHeight="1">
      <c r="A8" s="10">
        <v>46226</v>
      </c>
      <c r="B8" s="6" t="s">
        <v>731</v>
      </c>
      <c r="C8" s="6">
        <v>1150</v>
      </c>
      <c r="D8" s="6" t="s">
        <v>10</v>
      </c>
      <c r="E8" s="6">
        <v>268</v>
      </c>
      <c r="F8" s="6">
        <v>271</v>
      </c>
      <c r="G8" s="6">
        <v>275</v>
      </c>
      <c r="H8" s="6">
        <v>0</v>
      </c>
      <c r="I8" s="6">
        <v>0</v>
      </c>
      <c r="J8" s="6">
        <v>0</v>
      </c>
      <c r="K8" s="6">
        <v>0</v>
      </c>
      <c r="L8" s="68">
        <v>-5750</v>
      </c>
      <c r="M8" s="6" t="s">
        <v>290</v>
      </c>
    </row>
    <row r="9" spans="1:13" s="7" customFormat="1" ht="18" customHeight="1">
      <c r="A9" s="10">
        <v>46225</v>
      </c>
      <c r="B9" s="6" t="s">
        <v>86</v>
      </c>
      <c r="C9" s="6">
        <v>175</v>
      </c>
      <c r="D9" s="6" t="s">
        <v>10</v>
      </c>
      <c r="E9" s="6">
        <v>4710</v>
      </c>
      <c r="F9" s="6">
        <v>4730</v>
      </c>
      <c r="G9" s="6">
        <v>4750</v>
      </c>
      <c r="H9" s="6">
        <v>0</v>
      </c>
      <c r="I9" s="6">
        <v>3500</v>
      </c>
      <c r="J9" s="6">
        <v>0</v>
      </c>
      <c r="K9" s="6">
        <v>0</v>
      </c>
      <c r="L9" s="68">
        <v>3500</v>
      </c>
      <c r="M9" s="6" t="s">
        <v>312</v>
      </c>
    </row>
    <row r="10" spans="1:13" s="7" customFormat="1" ht="18" customHeight="1">
      <c r="A10" s="10">
        <v>46224</v>
      </c>
      <c r="B10" s="6" t="s">
        <v>752</v>
      </c>
      <c r="C10" s="6">
        <v>825</v>
      </c>
      <c r="D10" s="6" t="s">
        <v>10</v>
      </c>
      <c r="E10" s="6">
        <v>1065</v>
      </c>
      <c r="F10" s="6">
        <v>1070</v>
      </c>
      <c r="G10" s="6">
        <v>1075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 t="s">
        <v>522</v>
      </c>
    </row>
    <row r="11" spans="1:13" s="7" customFormat="1" ht="18" customHeight="1">
      <c r="A11" s="10">
        <v>46223</v>
      </c>
      <c r="B11" s="6" t="s">
        <v>751</v>
      </c>
      <c r="C11" s="6">
        <v>8000</v>
      </c>
      <c r="D11" s="6" t="s">
        <v>10</v>
      </c>
      <c r="E11" s="6">
        <v>111</v>
      </c>
      <c r="F11" s="6">
        <v>111.7</v>
      </c>
      <c r="G11" s="6">
        <v>112.5</v>
      </c>
      <c r="H11" s="6">
        <v>0</v>
      </c>
      <c r="I11" s="6">
        <v>5600</v>
      </c>
      <c r="J11" s="6">
        <v>0</v>
      </c>
      <c r="K11" s="6">
        <v>0</v>
      </c>
      <c r="L11" s="68">
        <v>5600</v>
      </c>
      <c r="M11" s="6" t="s">
        <v>312</v>
      </c>
    </row>
    <row r="12" spans="1:13" s="7" customFormat="1" ht="18" customHeight="1">
      <c r="A12" s="10">
        <v>46220</v>
      </c>
      <c r="B12" s="6" t="s">
        <v>750</v>
      </c>
      <c r="C12" s="6">
        <v>675</v>
      </c>
      <c r="D12" s="6" t="s">
        <v>10</v>
      </c>
      <c r="E12" s="6">
        <v>1735</v>
      </c>
      <c r="F12" s="6">
        <v>1742</v>
      </c>
      <c r="G12" s="6">
        <v>1750</v>
      </c>
      <c r="H12" s="6">
        <v>0</v>
      </c>
      <c r="I12" s="6">
        <v>4725</v>
      </c>
      <c r="J12" s="6">
        <v>2025</v>
      </c>
      <c r="K12" s="6">
        <v>0</v>
      </c>
      <c r="L12" s="68">
        <v>6750</v>
      </c>
      <c r="M12" s="6" t="s">
        <v>289</v>
      </c>
    </row>
    <row r="13" spans="1:13" s="7" customFormat="1" ht="18" customHeight="1">
      <c r="A13" s="10">
        <v>46219</v>
      </c>
      <c r="B13" s="6" t="s">
        <v>154</v>
      </c>
      <c r="C13" s="6">
        <v>2025</v>
      </c>
      <c r="D13" s="6" t="s">
        <v>10</v>
      </c>
      <c r="E13" s="6">
        <v>406.5</v>
      </c>
      <c r="F13" s="6">
        <v>408</v>
      </c>
      <c r="G13" s="6">
        <v>410</v>
      </c>
      <c r="H13" s="6">
        <v>0</v>
      </c>
      <c r="I13" s="6">
        <v>0</v>
      </c>
      <c r="J13" s="6">
        <v>0</v>
      </c>
      <c r="K13" s="6">
        <v>0</v>
      </c>
      <c r="L13" s="68">
        <v>-5062.5</v>
      </c>
      <c r="M13" s="6" t="s">
        <v>290</v>
      </c>
    </row>
    <row r="14" spans="1:13" s="7" customFormat="1" ht="18" customHeight="1">
      <c r="A14" s="10">
        <v>46218</v>
      </c>
      <c r="B14" s="6" t="s">
        <v>749</v>
      </c>
      <c r="C14" s="6">
        <v>275</v>
      </c>
      <c r="D14" s="6" t="s">
        <v>10</v>
      </c>
      <c r="E14" s="6">
        <v>2035</v>
      </c>
      <c r="F14" s="6">
        <v>2050</v>
      </c>
      <c r="G14" s="6">
        <v>2070</v>
      </c>
      <c r="H14" s="6">
        <v>0</v>
      </c>
      <c r="I14" s="6">
        <v>0</v>
      </c>
      <c r="J14" s="6">
        <v>0</v>
      </c>
      <c r="K14" s="6">
        <v>0</v>
      </c>
      <c r="L14" s="68">
        <v>-5500</v>
      </c>
      <c r="M14" s="6" t="s">
        <v>290</v>
      </c>
    </row>
    <row r="15" spans="1:13" s="7" customFormat="1" ht="18" customHeight="1">
      <c r="A15" s="10">
        <v>46217</v>
      </c>
      <c r="B15" s="6" t="s">
        <v>112</v>
      </c>
      <c r="C15" s="6">
        <v>2500</v>
      </c>
      <c r="D15" s="6" t="s">
        <v>10</v>
      </c>
      <c r="E15" s="6">
        <v>435</v>
      </c>
      <c r="F15" s="6">
        <v>437</v>
      </c>
      <c r="G15" s="6">
        <v>440</v>
      </c>
      <c r="H15" s="6">
        <v>0</v>
      </c>
      <c r="I15" s="6">
        <v>5000</v>
      </c>
      <c r="J15" s="6">
        <v>7500</v>
      </c>
      <c r="K15" s="6">
        <v>0</v>
      </c>
      <c r="L15" s="68">
        <v>12500</v>
      </c>
      <c r="M15" s="6" t="s">
        <v>289</v>
      </c>
    </row>
    <row r="16" spans="1:13" s="7" customFormat="1" ht="18" customHeight="1">
      <c r="A16" s="10">
        <v>46216</v>
      </c>
      <c r="B16" s="6" t="s">
        <v>732</v>
      </c>
      <c r="C16" s="6">
        <v>600</v>
      </c>
      <c r="D16" s="6" t="s">
        <v>10</v>
      </c>
      <c r="E16" s="6">
        <v>1511</v>
      </c>
      <c r="F16" s="6">
        <v>1516</v>
      </c>
      <c r="G16" s="6">
        <v>1522</v>
      </c>
      <c r="H16" s="6">
        <v>0</v>
      </c>
      <c r="I16" s="6">
        <v>0</v>
      </c>
      <c r="J16" s="6">
        <v>0</v>
      </c>
      <c r="K16" s="6">
        <v>0</v>
      </c>
      <c r="L16" s="68">
        <v>0</v>
      </c>
      <c r="M16" s="6" t="s">
        <v>522</v>
      </c>
    </row>
    <row r="17" spans="1:13" s="7" customFormat="1" ht="18" customHeight="1">
      <c r="A17" s="10">
        <v>46213</v>
      </c>
      <c r="B17" s="6" t="s">
        <v>748</v>
      </c>
      <c r="C17" s="6">
        <v>1000</v>
      </c>
      <c r="D17" s="6" t="s">
        <v>10</v>
      </c>
      <c r="E17" s="6">
        <v>805</v>
      </c>
      <c r="F17" s="6">
        <v>810</v>
      </c>
      <c r="G17" s="6">
        <v>815</v>
      </c>
      <c r="H17" s="6">
        <v>0</v>
      </c>
      <c r="I17" s="6">
        <v>5000</v>
      </c>
      <c r="J17" s="6">
        <v>5000</v>
      </c>
      <c r="K17" s="6">
        <v>0</v>
      </c>
      <c r="L17" s="68">
        <v>10000</v>
      </c>
      <c r="M17" s="6" t="s">
        <v>289</v>
      </c>
    </row>
    <row r="18" spans="1:13" s="7" customFormat="1" ht="18" customHeight="1">
      <c r="A18" s="10">
        <v>46212</v>
      </c>
      <c r="B18" s="6" t="s">
        <v>747</v>
      </c>
      <c r="C18" s="6">
        <v>2425</v>
      </c>
      <c r="D18" s="6" t="s">
        <v>10</v>
      </c>
      <c r="E18" s="6">
        <v>297.8</v>
      </c>
      <c r="F18" s="6">
        <v>299</v>
      </c>
      <c r="G18" s="6">
        <v>301.5</v>
      </c>
      <c r="H18" s="6">
        <v>0</v>
      </c>
      <c r="I18" s="6">
        <v>2910</v>
      </c>
      <c r="J18" s="6">
        <v>0</v>
      </c>
      <c r="K18" s="6">
        <v>0</v>
      </c>
      <c r="L18" s="68">
        <v>2910</v>
      </c>
      <c r="M18" s="6" t="s">
        <v>312</v>
      </c>
    </row>
    <row r="19" spans="1:13" s="7" customFormat="1" ht="18" customHeight="1">
      <c r="A19" s="10">
        <v>46211</v>
      </c>
      <c r="B19" s="6" t="s">
        <v>729</v>
      </c>
      <c r="C19" s="6">
        <v>3000</v>
      </c>
      <c r="D19" s="6" t="s">
        <v>10</v>
      </c>
      <c r="E19" s="6">
        <v>173.5</v>
      </c>
      <c r="F19" s="6">
        <v>174.5</v>
      </c>
      <c r="G19" s="6">
        <v>176</v>
      </c>
      <c r="H19" s="6">
        <v>0</v>
      </c>
      <c r="I19" s="6">
        <v>0</v>
      </c>
      <c r="J19" s="95">
        <v>0</v>
      </c>
      <c r="K19" s="6">
        <v>0</v>
      </c>
      <c r="L19" s="6">
        <v>0</v>
      </c>
      <c r="M19" s="6" t="s">
        <v>522</v>
      </c>
    </row>
    <row r="20" spans="1:13" s="7" customFormat="1" ht="18" customHeight="1">
      <c r="A20" s="10">
        <v>46210</v>
      </c>
      <c r="B20" s="6" t="s">
        <v>732</v>
      </c>
      <c r="C20" s="6">
        <v>600</v>
      </c>
      <c r="D20" s="6" t="s">
        <v>10</v>
      </c>
      <c r="E20" s="6">
        <v>1440</v>
      </c>
      <c r="F20" s="6">
        <v>1445</v>
      </c>
      <c r="G20" s="6">
        <v>1450</v>
      </c>
      <c r="H20" s="6">
        <v>0</v>
      </c>
      <c r="I20" s="6">
        <v>3000</v>
      </c>
      <c r="J20" s="6">
        <v>3000</v>
      </c>
      <c r="K20" s="6">
        <v>0</v>
      </c>
      <c r="L20" s="68">
        <v>6000</v>
      </c>
      <c r="M20" s="6" t="s">
        <v>289</v>
      </c>
    </row>
    <row r="21" spans="1:13" s="7" customFormat="1" ht="18" customHeight="1">
      <c r="A21" s="10">
        <v>46209</v>
      </c>
      <c r="B21" s="6" t="s">
        <v>746</v>
      </c>
      <c r="C21" s="6">
        <v>650</v>
      </c>
      <c r="D21" s="6" t="s">
        <v>10</v>
      </c>
      <c r="E21" s="6">
        <v>825</v>
      </c>
      <c r="F21" s="6">
        <v>830</v>
      </c>
      <c r="G21" s="6">
        <v>835</v>
      </c>
      <c r="H21" s="6">
        <v>0</v>
      </c>
      <c r="I21" s="6">
        <v>3250</v>
      </c>
      <c r="J21" s="6">
        <v>0</v>
      </c>
      <c r="K21" s="6">
        <v>0</v>
      </c>
      <c r="L21" s="68">
        <v>3250</v>
      </c>
      <c r="M21" s="6" t="s">
        <v>312</v>
      </c>
    </row>
    <row r="22" spans="1:13" s="7" customFormat="1" ht="18" customHeight="1">
      <c r="A22" s="10">
        <v>46206</v>
      </c>
      <c r="B22" s="6" t="s">
        <v>745</v>
      </c>
      <c r="C22" s="6">
        <v>1875</v>
      </c>
      <c r="D22" s="6" t="s">
        <v>10</v>
      </c>
      <c r="E22" s="6">
        <v>349</v>
      </c>
      <c r="F22" s="6">
        <v>351.5</v>
      </c>
      <c r="G22" s="6">
        <v>354</v>
      </c>
      <c r="H22" s="6">
        <v>0</v>
      </c>
      <c r="I22" s="6">
        <v>0</v>
      </c>
      <c r="J22" s="6">
        <v>0</v>
      </c>
      <c r="K22" s="6">
        <v>0</v>
      </c>
      <c r="L22" s="68">
        <v>0</v>
      </c>
      <c r="M22" s="6" t="s">
        <v>623</v>
      </c>
    </row>
    <row r="23" spans="1:13" s="7" customFormat="1" ht="18" customHeight="1">
      <c r="A23" s="10">
        <v>46205</v>
      </c>
      <c r="B23" s="6" t="s">
        <v>744</v>
      </c>
      <c r="C23" s="6">
        <v>1800</v>
      </c>
      <c r="D23" s="6" t="s">
        <v>10</v>
      </c>
      <c r="E23" s="6">
        <v>410</v>
      </c>
      <c r="F23" s="6">
        <v>413</v>
      </c>
      <c r="G23" s="6">
        <v>416</v>
      </c>
      <c r="H23" s="6">
        <v>0</v>
      </c>
      <c r="I23" s="6">
        <v>5400</v>
      </c>
      <c r="J23" s="6">
        <v>5400</v>
      </c>
      <c r="K23" s="6">
        <v>0</v>
      </c>
      <c r="L23" s="68">
        <v>10800</v>
      </c>
      <c r="M23" s="6" t="s">
        <v>289</v>
      </c>
    </row>
    <row r="24" spans="1:13" s="7" customFormat="1" ht="18" customHeight="1">
      <c r="A24" s="10">
        <v>46204</v>
      </c>
      <c r="B24" s="6" t="s">
        <v>736</v>
      </c>
      <c r="C24" s="6">
        <v>225</v>
      </c>
      <c r="D24" s="6" t="s">
        <v>10</v>
      </c>
      <c r="E24" s="6">
        <v>2935</v>
      </c>
      <c r="F24" s="6">
        <v>2950</v>
      </c>
      <c r="G24" s="6">
        <v>2970</v>
      </c>
      <c r="H24" s="6">
        <v>0</v>
      </c>
      <c r="I24" s="6">
        <v>3375</v>
      </c>
      <c r="J24" s="6">
        <v>4500</v>
      </c>
      <c r="K24" s="6">
        <v>0</v>
      </c>
      <c r="L24" s="68">
        <v>7875</v>
      </c>
      <c r="M24" s="6" t="s">
        <v>289</v>
      </c>
    </row>
    <row r="25" spans="1:13" s="7" customFormat="1" ht="18" customHeight="1">
      <c r="A25" s="10">
        <v>46203</v>
      </c>
      <c r="B25" s="6" t="s">
        <v>743</v>
      </c>
      <c r="C25" s="6">
        <v>375</v>
      </c>
      <c r="D25" s="6" t="s">
        <v>10</v>
      </c>
      <c r="E25" s="6">
        <v>2210</v>
      </c>
      <c r="F25" s="6">
        <v>2220</v>
      </c>
      <c r="G25" s="6">
        <v>2230</v>
      </c>
      <c r="H25" s="6">
        <v>0</v>
      </c>
      <c r="I25" s="6">
        <v>3750</v>
      </c>
      <c r="J25" s="6">
        <v>0</v>
      </c>
      <c r="K25" s="6">
        <v>0</v>
      </c>
      <c r="L25" s="68">
        <v>3750</v>
      </c>
      <c r="M25" s="6" t="s">
        <v>312</v>
      </c>
    </row>
    <row r="26" spans="1:13" s="7" customFormat="1" ht="18" customHeight="1">
      <c r="A26" s="10">
        <v>46202</v>
      </c>
      <c r="B26" s="6" t="s">
        <v>222</v>
      </c>
      <c r="C26" s="6">
        <v>425</v>
      </c>
      <c r="D26" s="6" t="s">
        <v>10</v>
      </c>
      <c r="E26" s="6">
        <v>1470</v>
      </c>
      <c r="F26" s="6">
        <v>1480</v>
      </c>
      <c r="G26" s="6">
        <v>1490</v>
      </c>
      <c r="H26" s="6">
        <v>0</v>
      </c>
      <c r="I26" s="6">
        <v>4250</v>
      </c>
      <c r="J26" s="6">
        <v>0</v>
      </c>
      <c r="K26" s="6">
        <v>0</v>
      </c>
      <c r="L26" s="68">
        <v>4250</v>
      </c>
      <c r="M26" s="6" t="s">
        <v>312</v>
      </c>
    </row>
    <row r="27" spans="1:13" s="7" customFormat="1" ht="18" customHeight="1">
      <c r="A27" s="10">
        <v>46198</v>
      </c>
      <c r="B27" s="6" t="s">
        <v>742</v>
      </c>
      <c r="C27" s="6">
        <v>150</v>
      </c>
      <c r="D27" s="6" t="s">
        <v>10</v>
      </c>
      <c r="E27" s="6">
        <v>5390</v>
      </c>
      <c r="F27" s="6">
        <v>5410</v>
      </c>
      <c r="G27" s="6">
        <v>5435</v>
      </c>
      <c r="H27" s="6">
        <v>0</v>
      </c>
      <c r="I27" s="6">
        <v>3000</v>
      </c>
      <c r="J27" s="6">
        <v>0</v>
      </c>
      <c r="K27" s="6">
        <v>0</v>
      </c>
      <c r="L27" s="68">
        <v>3000</v>
      </c>
      <c r="M27" s="6" t="s">
        <v>312</v>
      </c>
    </row>
    <row r="28" spans="1:13" s="7" customFormat="1" ht="18" customHeight="1">
      <c r="A28" s="10">
        <v>46198</v>
      </c>
      <c r="B28" s="6" t="s">
        <v>741</v>
      </c>
      <c r="C28" s="6">
        <v>5000</v>
      </c>
      <c r="D28" s="6" t="s">
        <v>10</v>
      </c>
      <c r="E28" s="6">
        <v>159.5</v>
      </c>
      <c r="F28" s="6">
        <v>160.5</v>
      </c>
      <c r="G28" s="6">
        <v>170.5</v>
      </c>
      <c r="H28" s="6">
        <v>0</v>
      </c>
      <c r="I28" s="6">
        <v>5000</v>
      </c>
      <c r="J28" s="6">
        <v>0</v>
      </c>
      <c r="K28" s="6">
        <v>0</v>
      </c>
      <c r="L28" s="68">
        <v>5000</v>
      </c>
      <c r="M28" s="6" t="s">
        <v>312</v>
      </c>
    </row>
    <row r="29" spans="1:13" s="7" customFormat="1" ht="18" customHeight="1">
      <c r="A29" s="10">
        <v>46197</v>
      </c>
      <c r="B29" s="6" t="s">
        <v>732</v>
      </c>
      <c r="C29" s="6">
        <v>600</v>
      </c>
      <c r="D29" s="6" t="s">
        <v>10</v>
      </c>
      <c r="E29" s="6">
        <v>1460</v>
      </c>
      <c r="F29" s="6">
        <v>1465</v>
      </c>
      <c r="G29" s="6">
        <v>1470</v>
      </c>
      <c r="H29" s="6">
        <v>0</v>
      </c>
      <c r="I29" s="6">
        <v>0</v>
      </c>
      <c r="J29" s="6">
        <v>0</v>
      </c>
      <c r="K29" s="6">
        <v>0</v>
      </c>
      <c r="L29" s="68">
        <v>-4200</v>
      </c>
      <c r="M29" s="6" t="s">
        <v>290</v>
      </c>
    </row>
    <row r="30" spans="1:13" s="7" customFormat="1" ht="18" customHeight="1">
      <c r="A30" s="10">
        <v>46196</v>
      </c>
      <c r="B30" s="6" t="s">
        <v>738</v>
      </c>
      <c r="C30" s="6">
        <v>550</v>
      </c>
      <c r="D30" s="6" t="s">
        <v>10</v>
      </c>
      <c r="E30" s="6">
        <v>1520</v>
      </c>
      <c r="F30" s="6">
        <v>1526</v>
      </c>
      <c r="G30" s="6">
        <v>1534</v>
      </c>
      <c r="H30" s="6">
        <v>0</v>
      </c>
      <c r="I30" s="6">
        <v>3300</v>
      </c>
      <c r="J30" s="6">
        <v>0</v>
      </c>
      <c r="K30" s="6">
        <v>0</v>
      </c>
      <c r="L30" s="68">
        <v>3300</v>
      </c>
      <c r="M30" s="6" t="s">
        <v>312</v>
      </c>
    </row>
    <row r="31" spans="1:13" s="7" customFormat="1" ht="18" customHeight="1">
      <c r="A31" s="10">
        <v>46189</v>
      </c>
      <c r="B31" s="6" t="s">
        <v>740</v>
      </c>
      <c r="C31" s="6">
        <v>950</v>
      </c>
      <c r="D31" s="6" t="s">
        <v>10</v>
      </c>
      <c r="E31" s="6">
        <v>515</v>
      </c>
      <c r="F31" s="6">
        <v>518.5</v>
      </c>
      <c r="G31" s="6">
        <v>524.5</v>
      </c>
      <c r="H31" s="6">
        <v>0</v>
      </c>
      <c r="I31" s="6">
        <v>3325</v>
      </c>
      <c r="J31" s="6">
        <v>0</v>
      </c>
      <c r="K31" s="6">
        <v>0</v>
      </c>
      <c r="L31" s="68">
        <v>3325</v>
      </c>
      <c r="M31" s="6" t="s">
        <v>312</v>
      </c>
    </row>
    <row r="32" spans="1:13" s="7" customFormat="1" ht="18" customHeight="1">
      <c r="A32" s="10">
        <v>46188</v>
      </c>
      <c r="B32" s="6" t="s">
        <v>739</v>
      </c>
      <c r="C32" s="6">
        <v>625</v>
      </c>
      <c r="D32" s="6" t="s">
        <v>10</v>
      </c>
      <c r="E32" s="6">
        <v>1655</v>
      </c>
      <c r="F32" s="6">
        <v>1660</v>
      </c>
      <c r="G32" s="6">
        <v>1665</v>
      </c>
      <c r="H32" s="6">
        <v>0</v>
      </c>
      <c r="I32" s="6">
        <v>3125</v>
      </c>
      <c r="J32" s="6">
        <v>3125</v>
      </c>
      <c r="K32" s="6">
        <v>0</v>
      </c>
      <c r="L32" s="68">
        <v>6250</v>
      </c>
      <c r="M32" s="6" t="s">
        <v>289</v>
      </c>
    </row>
    <row r="33" spans="1:13" s="7" customFormat="1" ht="18" customHeight="1">
      <c r="A33" s="10">
        <v>46185</v>
      </c>
      <c r="B33" s="6" t="s">
        <v>730</v>
      </c>
      <c r="C33" s="6">
        <v>1975</v>
      </c>
      <c r="D33" s="6" t="s">
        <v>10</v>
      </c>
      <c r="E33" s="6">
        <v>298.5</v>
      </c>
      <c r="F33" s="6">
        <v>300</v>
      </c>
      <c r="G33" s="6">
        <v>302</v>
      </c>
      <c r="H33" s="6">
        <v>0</v>
      </c>
      <c r="I33" s="6">
        <v>2962.5</v>
      </c>
      <c r="J33" s="6">
        <v>3950</v>
      </c>
      <c r="K33" s="6">
        <v>0</v>
      </c>
      <c r="L33" s="68">
        <v>6912.5</v>
      </c>
      <c r="M33" s="6" t="s">
        <v>289</v>
      </c>
    </row>
    <row r="34" spans="1:13" s="7" customFormat="1" ht="18" customHeight="1">
      <c r="A34" s="10">
        <v>46184</v>
      </c>
      <c r="B34" s="6" t="s">
        <v>738</v>
      </c>
      <c r="C34" s="6">
        <v>550</v>
      </c>
      <c r="D34" s="6" t="s">
        <v>10</v>
      </c>
      <c r="E34" s="6">
        <v>1470</v>
      </c>
      <c r="F34" s="6">
        <v>1477</v>
      </c>
      <c r="G34" s="6">
        <v>1485</v>
      </c>
      <c r="H34" s="6">
        <v>0</v>
      </c>
      <c r="I34" s="6">
        <v>3850</v>
      </c>
      <c r="J34" s="6">
        <v>0</v>
      </c>
      <c r="K34" s="6">
        <v>0</v>
      </c>
      <c r="L34" s="68">
        <v>3850</v>
      </c>
      <c r="M34" s="6" t="s">
        <v>312</v>
      </c>
    </row>
    <row r="35" spans="1:13" s="7" customFormat="1" ht="18" customHeight="1">
      <c r="A35" s="10">
        <v>46183</v>
      </c>
      <c r="B35" s="6" t="s">
        <v>737</v>
      </c>
      <c r="C35" s="6">
        <v>550</v>
      </c>
      <c r="D35" s="6" t="s">
        <v>10</v>
      </c>
      <c r="E35" s="6">
        <v>1130</v>
      </c>
      <c r="F35" s="6">
        <v>1135</v>
      </c>
      <c r="G35" s="6">
        <v>1140</v>
      </c>
      <c r="H35" s="6">
        <v>0</v>
      </c>
      <c r="I35" s="6">
        <v>2750</v>
      </c>
      <c r="J35" s="6">
        <v>0</v>
      </c>
      <c r="K35" s="6">
        <v>0</v>
      </c>
      <c r="L35" s="68">
        <v>2750</v>
      </c>
      <c r="M35" s="6" t="s">
        <v>312</v>
      </c>
    </row>
    <row r="36" spans="1:13" s="7" customFormat="1" ht="18" customHeight="1">
      <c r="A36" s="10">
        <v>46182</v>
      </c>
      <c r="B36" s="6" t="s">
        <v>736</v>
      </c>
      <c r="C36" s="6">
        <v>625</v>
      </c>
      <c r="D36" s="6" t="s">
        <v>10</v>
      </c>
      <c r="E36" s="6">
        <v>2890</v>
      </c>
      <c r="F36" s="6">
        <v>2895</v>
      </c>
      <c r="G36" s="6">
        <v>2905</v>
      </c>
      <c r="H36" s="6">
        <v>0</v>
      </c>
      <c r="I36" s="6">
        <v>3125</v>
      </c>
      <c r="J36" s="6">
        <v>6250</v>
      </c>
      <c r="K36" s="6">
        <v>0</v>
      </c>
      <c r="L36" s="68">
        <v>9375</v>
      </c>
      <c r="M36" s="6" t="s">
        <v>289</v>
      </c>
    </row>
    <row r="37" spans="1:13" s="7" customFormat="1" ht="18" customHeight="1">
      <c r="A37" s="10">
        <v>46181</v>
      </c>
      <c r="B37" s="6" t="s">
        <v>729</v>
      </c>
      <c r="C37" s="6">
        <v>3000</v>
      </c>
      <c r="D37" s="6" t="s">
        <v>10</v>
      </c>
      <c r="E37" s="6">
        <v>183.5</v>
      </c>
      <c r="F37" s="6">
        <v>184.5</v>
      </c>
      <c r="G37" s="6">
        <v>186</v>
      </c>
      <c r="H37" s="6">
        <v>0</v>
      </c>
      <c r="I37" s="6">
        <v>3000</v>
      </c>
      <c r="J37" s="6">
        <v>0</v>
      </c>
      <c r="K37" s="6">
        <v>0</v>
      </c>
      <c r="L37" s="68">
        <v>3000</v>
      </c>
      <c r="M37" s="6" t="s">
        <v>312</v>
      </c>
    </row>
    <row r="38" spans="1:13" s="7" customFormat="1" ht="18" customHeight="1">
      <c r="A38" s="10">
        <v>46178</v>
      </c>
      <c r="B38" s="6" t="s">
        <v>735</v>
      </c>
      <c r="C38" s="6">
        <v>3550</v>
      </c>
      <c r="D38" s="6" t="s">
        <v>10</v>
      </c>
      <c r="E38" s="6">
        <v>237</v>
      </c>
      <c r="F38" s="6">
        <v>238</v>
      </c>
      <c r="G38" s="6">
        <v>240</v>
      </c>
      <c r="H38" s="6">
        <v>0</v>
      </c>
      <c r="I38" s="6">
        <v>0</v>
      </c>
      <c r="J38" s="6">
        <v>0</v>
      </c>
      <c r="K38" s="6">
        <v>0</v>
      </c>
      <c r="L38" s="68">
        <v>-5325</v>
      </c>
      <c r="M38" s="6" t="s">
        <v>290</v>
      </c>
    </row>
    <row r="39" spans="1:13" s="7" customFormat="1" ht="18" customHeight="1">
      <c r="A39" s="10">
        <v>46177</v>
      </c>
      <c r="B39" s="6" t="s">
        <v>734</v>
      </c>
      <c r="C39" s="6">
        <v>375</v>
      </c>
      <c r="D39" s="6" t="s">
        <v>10</v>
      </c>
      <c r="E39" s="6">
        <v>1285</v>
      </c>
      <c r="F39" s="6">
        <v>1292</v>
      </c>
      <c r="G39" s="6">
        <v>1300</v>
      </c>
      <c r="H39" s="6">
        <v>0</v>
      </c>
      <c r="I39" s="6">
        <v>2625</v>
      </c>
      <c r="J39" s="6">
        <v>3000</v>
      </c>
      <c r="K39" s="6">
        <v>0</v>
      </c>
      <c r="L39" s="68">
        <v>5625</v>
      </c>
      <c r="M39" s="6" t="s">
        <v>289</v>
      </c>
    </row>
    <row r="40" spans="1:13" s="7" customFormat="1" ht="18" customHeight="1">
      <c r="A40" s="10">
        <v>46176</v>
      </c>
      <c r="B40" s="6" t="s">
        <v>733</v>
      </c>
      <c r="C40" s="6">
        <v>350</v>
      </c>
      <c r="D40" s="6" t="s">
        <v>79</v>
      </c>
      <c r="E40" s="6">
        <v>1194</v>
      </c>
      <c r="F40" s="6">
        <v>1184</v>
      </c>
      <c r="G40" s="6">
        <v>1170</v>
      </c>
      <c r="H40" s="6">
        <v>0</v>
      </c>
      <c r="I40" s="6">
        <v>3500</v>
      </c>
      <c r="J40" s="6">
        <v>0</v>
      </c>
      <c r="K40" s="6">
        <v>0</v>
      </c>
      <c r="L40" s="68">
        <v>3500</v>
      </c>
      <c r="M40" s="6" t="s">
        <v>312</v>
      </c>
    </row>
    <row r="41" spans="1:13" s="7" customFormat="1" ht="18" customHeight="1">
      <c r="A41" s="10">
        <v>46176</v>
      </c>
      <c r="B41" s="6" t="s">
        <v>142</v>
      </c>
      <c r="C41" s="6">
        <v>2250</v>
      </c>
      <c r="D41" s="6" t="s">
        <v>10</v>
      </c>
      <c r="E41" s="6">
        <v>270</v>
      </c>
      <c r="F41" s="6">
        <v>271.5</v>
      </c>
      <c r="G41" s="6">
        <v>274</v>
      </c>
      <c r="H41" s="6">
        <v>0</v>
      </c>
      <c r="I41" s="6">
        <v>0</v>
      </c>
      <c r="J41" s="6">
        <v>0</v>
      </c>
      <c r="K41" s="6">
        <v>0</v>
      </c>
      <c r="L41" s="68">
        <v>0</v>
      </c>
      <c r="M41" s="6" t="s">
        <v>522</v>
      </c>
    </row>
    <row r="42" spans="1:13" s="7" customFormat="1" ht="18" customHeight="1">
      <c r="A42" s="10">
        <v>46175</v>
      </c>
      <c r="B42" s="6" t="s">
        <v>726</v>
      </c>
      <c r="C42" s="6">
        <v>400</v>
      </c>
      <c r="D42" s="6" t="s">
        <v>10</v>
      </c>
      <c r="E42" s="6">
        <v>1250</v>
      </c>
      <c r="F42" s="6">
        <v>1260</v>
      </c>
      <c r="G42" s="6">
        <v>1270</v>
      </c>
      <c r="H42" s="6">
        <v>0</v>
      </c>
      <c r="I42" s="6">
        <v>4000</v>
      </c>
      <c r="J42" s="6">
        <v>0</v>
      </c>
      <c r="K42" s="6">
        <v>0</v>
      </c>
      <c r="L42" s="68">
        <v>4000</v>
      </c>
      <c r="M42" s="6" t="s">
        <v>312</v>
      </c>
    </row>
    <row r="43" spans="1:13" s="7" customFormat="1" ht="18" customHeight="1">
      <c r="A43" s="10">
        <v>46174</v>
      </c>
      <c r="B43" s="6" t="s">
        <v>732</v>
      </c>
      <c r="C43" s="6">
        <v>600</v>
      </c>
      <c r="D43" s="6" t="s">
        <v>10</v>
      </c>
      <c r="E43" s="6">
        <v>1520</v>
      </c>
      <c r="F43" s="6">
        <v>1526</v>
      </c>
      <c r="G43" s="6">
        <v>1532</v>
      </c>
      <c r="H43" s="6">
        <v>0</v>
      </c>
      <c r="I43" s="6">
        <v>3600</v>
      </c>
      <c r="J43" s="6">
        <v>3600</v>
      </c>
      <c r="K43" s="6">
        <v>0</v>
      </c>
      <c r="L43" s="68">
        <v>4200</v>
      </c>
      <c r="M43" s="6" t="s">
        <v>289</v>
      </c>
    </row>
    <row r="44" spans="1:13" s="7" customFormat="1" ht="18" customHeight="1">
      <c r="A44" s="10">
        <v>46171</v>
      </c>
      <c r="B44" s="6" t="s">
        <v>729</v>
      </c>
      <c r="C44" s="6">
        <v>3000</v>
      </c>
      <c r="D44" s="6" t="s">
        <v>10</v>
      </c>
      <c r="E44" s="6">
        <v>190</v>
      </c>
      <c r="F44" s="6">
        <v>191.5</v>
      </c>
      <c r="G44" s="6">
        <v>193</v>
      </c>
      <c r="H44" s="6">
        <v>0</v>
      </c>
      <c r="I44" s="6">
        <v>0</v>
      </c>
      <c r="J44" s="6">
        <v>0</v>
      </c>
      <c r="K44" s="6">
        <v>0</v>
      </c>
      <c r="L44" s="68">
        <v>-9000</v>
      </c>
      <c r="M44" s="6" t="s">
        <v>290</v>
      </c>
    </row>
    <row r="45" spans="1:13" s="7" customFormat="1" ht="18" customHeight="1">
      <c r="A45" s="10">
        <v>46169</v>
      </c>
      <c r="B45" s="6" t="s">
        <v>727</v>
      </c>
      <c r="C45" s="6">
        <v>700</v>
      </c>
      <c r="D45" s="6" t="s">
        <v>10</v>
      </c>
      <c r="E45" s="6">
        <v>1155</v>
      </c>
      <c r="F45" s="6">
        <v>1160</v>
      </c>
      <c r="G45" s="6">
        <v>1165</v>
      </c>
      <c r="H45" s="6">
        <v>0</v>
      </c>
      <c r="I45" s="6">
        <v>3500</v>
      </c>
      <c r="J45" s="6">
        <v>0</v>
      </c>
      <c r="K45" s="6">
        <v>0</v>
      </c>
      <c r="L45" s="68">
        <v>3500</v>
      </c>
      <c r="M45" s="6" t="s">
        <v>312</v>
      </c>
    </row>
    <row r="46" spans="1:13" s="7" customFormat="1" ht="18" customHeight="1">
      <c r="A46" s="10">
        <v>46168</v>
      </c>
      <c r="B46" s="6" t="s">
        <v>731</v>
      </c>
      <c r="C46" s="6">
        <v>1150</v>
      </c>
      <c r="D46" s="6" t="s">
        <v>10</v>
      </c>
      <c r="E46" s="6">
        <v>344</v>
      </c>
      <c r="F46" s="6">
        <v>347</v>
      </c>
      <c r="G46" s="6">
        <v>350</v>
      </c>
      <c r="H46" s="6">
        <v>0</v>
      </c>
      <c r="I46" s="6">
        <v>3450</v>
      </c>
      <c r="J46" s="6">
        <v>0</v>
      </c>
      <c r="K46" s="6">
        <v>0</v>
      </c>
      <c r="L46" s="68">
        <v>3450</v>
      </c>
      <c r="M46" s="6" t="s">
        <v>312</v>
      </c>
    </row>
    <row r="47" spans="1:13" s="7" customFormat="1" ht="18" customHeight="1">
      <c r="A47" s="10">
        <v>46167</v>
      </c>
      <c r="B47" s="6" t="s">
        <v>730</v>
      </c>
      <c r="C47" s="6">
        <v>1975</v>
      </c>
      <c r="D47" s="6" t="s">
        <v>10</v>
      </c>
      <c r="E47" s="6">
        <v>306</v>
      </c>
      <c r="F47" s="6">
        <v>308</v>
      </c>
      <c r="G47" s="6">
        <v>310</v>
      </c>
      <c r="H47" s="6">
        <v>0</v>
      </c>
      <c r="I47" s="6">
        <v>3950</v>
      </c>
      <c r="J47" s="6">
        <v>0</v>
      </c>
      <c r="K47" s="6">
        <v>0</v>
      </c>
      <c r="L47" s="68">
        <v>3950</v>
      </c>
      <c r="M47" s="6" t="s">
        <v>312</v>
      </c>
    </row>
    <row r="48" spans="1:13" s="7" customFormat="1" ht="18" customHeight="1">
      <c r="A48" s="10">
        <v>46164</v>
      </c>
      <c r="B48" s="6" t="s">
        <v>729</v>
      </c>
      <c r="C48" s="6">
        <v>3000</v>
      </c>
      <c r="D48" s="6" t="s">
        <v>10</v>
      </c>
      <c r="E48" s="6">
        <v>204.5</v>
      </c>
      <c r="F48" s="6">
        <v>206</v>
      </c>
      <c r="G48" s="6">
        <v>208</v>
      </c>
      <c r="H48" s="6">
        <v>0</v>
      </c>
      <c r="I48" s="6">
        <v>0</v>
      </c>
      <c r="J48" s="6">
        <v>0</v>
      </c>
      <c r="K48" s="6">
        <v>0</v>
      </c>
      <c r="L48" s="68">
        <v>-6000</v>
      </c>
      <c r="M48" s="6" t="s">
        <v>290</v>
      </c>
    </row>
    <row r="49" spans="1:13" s="7" customFormat="1" ht="18" customHeight="1">
      <c r="A49" s="10">
        <v>46163</v>
      </c>
      <c r="B49" s="6" t="s">
        <v>728</v>
      </c>
      <c r="C49" s="6">
        <v>125</v>
      </c>
      <c r="D49" s="6" t="s">
        <v>10</v>
      </c>
      <c r="E49" s="6">
        <v>8355</v>
      </c>
      <c r="F49" s="6">
        <v>8390</v>
      </c>
      <c r="G49" s="6">
        <v>8450</v>
      </c>
      <c r="H49" s="6">
        <v>0</v>
      </c>
      <c r="I49" s="6">
        <v>4375</v>
      </c>
      <c r="J49" s="6">
        <v>0</v>
      </c>
      <c r="K49" s="6">
        <v>0</v>
      </c>
      <c r="L49" s="68">
        <v>4375</v>
      </c>
      <c r="M49" s="6" t="s">
        <v>312</v>
      </c>
    </row>
    <row r="50" spans="1:13" s="7" customFormat="1" ht="18" customHeight="1">
      <c r="A50" s="10">
        <v>46162</v>
      </c>
      <c r="B50" s="6" t="s">
        <v>727</v>
      </c>
      <c r="C50" s="6">
        <v>700</v>
      </c>
      <c r="D50" s="6" t="s">
        <v>10</v>
      </c>
      <c r="E50" s="6">
        <v>1085</v>
      </c>
      <c r="F50" s="6">
        <v>1090</v>
      </c>
      <c r="G50" s="6">
        <v>1100</v>
      </c>
      <c r="H50" s="6">
        <v>0</v>
      </c>
      <c r="I50" s="6">
        <v>3500</v>
      </c>
      <c r="J50" s="6">
        <v>0</v>
      </c>
      <c r="K50" s="6">
        <v>0</v>
      </c>
      <c r="L50" s="68">
        <v>3500</v>
      </c>
      <c r="M50" s="6" t="s">
        <v>312</v>
      </c>
    </row>
    <row r="51" spans="1:13" s="7" customFormat="1" ht="18" customHeight="1">
      <c r="A51" s="10">
        <v>46161</v>
      </c>
      <c r="B51" s="6" t="s">
        <v>726</v>
      </c>
      <c r="C51" s="6">
        <v>400</v>
      </c>
      <c r="D51" s="6" t="s">
        <v>10</v>
      </c>
      <c r="E51" s="6">
        <v>1192</v>
      </c>
      <c r="F51" s="6">
        <v>1202</v>
      </c>
      <c r="G51" s="6">
        <v>1212</v>
      </c>
      <c r="H51" s="6">
        <v>0</v>
      </c>
      <c r="I51" s="6">
        <v>0</v>
      </c>
      <c r="J51" s="6">
        <v>0</v>
      </c>
      <c r="K51" s="6">
        <v>0</v>
      </c>
      <c r="L51" s="68">
        <v>-5200</v>
      </c>
      <c r="M51" s="6" t="s">
        <v>290</v>
      </c>
    </row>
    <row r="52" spans="1:13" s="7" customFormat="1" ht="18" customHeight="1">
      <c r="A52" s="10">
        <v>46160</v>
      </c>
      <c r="B52" s="6" t="s">
        <v>725</v>
      </c>
      <c r="C52" s="6">
        <v>575</v>
      </c>
      <c r="D52" s="6" t="s">
        <v>10</v>
      </c>
      <c r="E52" s="6">
        <v>1010</v>
      </c>
      <c r="F52" s="6">
        <v>1018</v>
      </c>
      <c r="G52" s="6">
        <v>1030</v>
      </c>
      <c r="H52" s="6">
        <v>0</v>
      </c>
      <c r="I52" s="6">
        <v>4600</v>
      </c>
      <c r="J52" s="6">
        <v>0</v>
      </c>
      <c r="K52" s="6">
        <v>0</v>
      </c>
      <c r="L52" s="68">
        <v>4600</v>
      </c>
      <c r="M52" s="6" t="s">
        <v>312</v>
      </c>
    </row>
    <row r="53" spans="1:13" s="7" customFormat="1" ht="18" customHeight="1">
      <c r="A53" s="10">
        <v>46157</v>
      </c>
      <c r="B53" s="6" t="s">
        <v>227</v>
      </c>
      <c r="C53" s="6">
        <v>1350</v>
      </c>
      <c r="D53" s="6" t="s">
        <v>10</v>
      </c>
      <c r="E53" s="6">
        <v>464</v>
      </c>
      <c r="F53" s="6">
        <v>467</v>
      </c>
      <c r="G53" s="6">
        <v>470</v>
      </c>
      <c r="H53" s="6">
        <v>0</v>
      </c>
      <c r="I53" s="6">
        <v>4050</v>
      </c>
      <c r="J53" s="6">
        <v>0</v>
      </c>
      <c r="K53" s="6">
        <v>0</v>
      </c>
      <c r="L53" s="68">
        <v>4050</v>
      </c>
      <c r="M53" s="6" t="s">
        <v>312</v>
      </c>
    </row>
    <row r="54" spans="1:13" s="7" customFormat="1" ht="18" customHeight="1">
      <c r="A54" s="10">
        <v>46156</v>
      </c>
      <c r="B54" s="6" t="s">
        <v>172</v>
      </c>
      <c r="C54" s="6">
        <v>1150</v>
      </c>
      <c r="D54" s="6" t="s">
        <v>10</v>
      </c>
      <c r="E54" s="6">
        <v>332</v>
      </c>
      <c r="F54" s="6">
        <v>335</v>
      </c>
      <c r="G54" s="6">
        <v>338</v>
      </c>
      <c r="H54" s="6">
        <v>0</v>
      </c>
      <c r="I54" s="6">
        <v>3450</v>
      </c>
      <c r="J54" s="6">
        <v>0</v>
      </c>
      <c r="K54" s="6">
        <v>0</v>
      </c>
      <c r="L54" s="68">
        <v>3450</v>
      </c>
      <c r="M54" s="6" t="s">
        <v>312</v>
      </c>
    </row>
    <row r="55" spans="1:13" s="7" customFormat="1" ht="18" customHeight="1">
      <c r="A55" s="10">
        <v>46155</v>
      </c>
      <c r="B55" s="6" t="s">
        <v>297</v>
      </c>
      <c r="C55" s="6">
        <v>1225</v>
      </c>
      <c r="D55" s="6" t="s">
        <v>10</v>
      </c>
      <c r="E55" s="6">
        <v>675</v>
      </c>
      <c r="F55" s="6">
        <v>678</v>
      </c>
      <c r="G55" s="6">
        <v>682</v>
      </c>
      <c r="H55" s="6">
        <v>0</v>
      </c>
      <c r="I55" s="6">
        <v>3675</v>
      </c>
      <c r="J55" s="6">
        <v>0</v>
      </c>
      <c r="K55" s="6">
        <v>0</v>
      </c>
      <c r="L55" s="68">
        <v>3675</v>
      </c>
      <c r="M55" s="6" t="s">
        <v>312</v>
      </c>
    </row>
    <row r="56" spans="1:13" s="7" customFormat="1" ht="18" customHeight="1">
      <c r="A56" s="10">
        <v>46154</v>
      </c>
      <c r="B56" s="6" t="s">
        <v>724</v>
      </c>
      <c r="C56" s="6">
        <v>1400</v>
      </c>
      <c r="D56" s="6" t="s">
        <v>10</v>
      </c>
      <c r="E56" s="6">
        <v>488</v>
      </c>
      <c r="F56" s="6">
        <v>490</v>
      </c>
      <c r="G56" s="6">
        <v>492</v>
      </c>
      <c r="H56" s="6">
        <v>0</v>
      </c>
      <c r="I56" s="6">
        <v>2800</v>
      </c>
      <c r="J56" s="6">
        <v>2800</v>
      </c>
      <c r="K56" s="6">
        <v>0</v>
      </c>
      <c r="L56" s="68">
        <v>5600</v>
      </c>
      <c r="M56" s="6" t="s">
        <v>289</v>
      </c>
    </row>
    <row r="57" spans="1:13" s="7" customFormat="1" ht="18" customHeight="1">
      <c r="A57" s="10">
        <v>46153</v>
      </c>
      <c r="B57" s="6" t="s">
        <v>405</v>
      </c>
      <c r="C57" s="6">
        <v>550</v>
      </c>
      <c r="D57" s="6" t="s">
        <v>10</v>
      </c>
      <c r="E57" s="6">
        <v>1237</v>
      </c>
      <c r="F57" s="6">
        <v>1243</v>
      </c>
      <c r="G57" s="6">
        <v>1250</v>
      </c>
      <c r="H57" s="6">
        <v>0</v>
      </c>
      <c r="I57" s="6">
        <v>3300</v>
      </c>
      <c r="J57" s="6">
        <v>0</v>
      </c>
      <c r="K57" s="6">
        <v>0</v>
      </c>
      <c r="L57" s="68">
        <v>3300</v>
      </c>
      <c r="M57" s="6" t="s">
        <v>312</v>
      </c>
    </row>
    <row r="58" spans="1:13" s="7" customFormat="1" ht="18" customHeight="1">
      <c r="A58" s="10">
        <v>46150</v>
      </c>
      <c r="B58" s="6" t="s">
        <v>350</v>
      </c>
      <c r="C58" s="6">
        <v>550</v>
      </c>
      <c r="D58" s="6" t="s">
        <v>79</v>
      </c>
      <c r="E58" s="6">
        <v>786</v>
      </c>
      <c r="F58" s="6">
        <v>781</v>
      </c>
      <c r="G58" s="6">
        <v>775</v>
      </c>
      <c r="H58" s="6">
        <v>0</v>
      </c>
      <c r="I58" s="6">
        <v>2750</v>
      </c>
      <c r="J58" s="6">
        <v>0</v>
      </c>
      <c r="K58" s="6">
        <v>0</v>
      </c>
      <c r="L58" s="68">
        <v>2750</v>
      </c>
      <c r="M58" s="6" t="s">
        <v>312</v>
      </c>
    </row>
    <row r="59" spans="1:13" s="7" customFormat="1" ht="18" customHeight="1">
      <c r="A59" s="10">
        <v>46149</v>
      </c>
      <c r="B59" s="6" t="s">
        <v>425</v>
      </c>
      <c r="C59" s="6">
        <v>850</v>
      </c>
      <c r="D59" s="6" t="s">
        <v>10</v>
      </c>
      <c r="E59" s="6">
        <v>855</v>
      </c>
      <c r="F59" s="6">
        <v>860</v>
      </c>
      <c r="G59" s="6">
        <v>865</v>
      </c>
      <c r="H59" s="6">
        <v>0</v>
      </c>
      <c r="I59" s="6">
        <v>4250</v>
      </c>
      <c r="J59" s="6">
        <v>4250</v>
      </c>
      <c r="K59" s="6">
        <v>0</v>
      </c>
      <c r="L59" s="68">
        <v>8500</v>
      </c>
      <c r="M59" s="6" t="s">
        <v>289</v>
      </c>
    </row>
    <row r="60" spans="1:13" s="7" customFormat="1" ht="18" customHeight="1">
      <c r="A60" s="10">
        <v>46148</v>
      </c>
      <c r="B60" s="6" t="s">
        <v>723</v>
      </c>
      <c r="C60" s="6">
        <v>100</v>
      </c>
      <c r="D60" s="6" t="s">
        <v>10</v>
      </c>
      <c r="E60" s="6">
        <v>4290</v>
      </c>
      <c r="F60" s="6">
        <v>4320</v>
      </c>
      <c r="G60" s="6">
        <v>4370</v>
      </c>
      <c r="H60" s="6">
        <v>0</v>
      </c>
      <c r="I60" s="6">
        <v>3000</v>
      </c>
      <c r="J60" s="6">
        <v>0</v>
      </c>
      <c r="K60" s="6">
        <v>0</v>
      </c>
      <c r="L60" s="68">
        <v>3000</v>
      </c>
      <c r="M60" s="6" t="s">
        <v>312</v>
      </c>
    </row>
    <row r="61" spans="1:13" s="7" customFormat="1" ht="18" customHeight="1">
      <c r="A61" s="10">
        <v>46148</v>
      </c>
      <c r="B61" s="6" t="s">
        <v>214</v>
      </c>
      <c r="C61" s="6">
        <v>1200</v>
      </c>
      <c r="D61" s="6" t="s">
        <v>10</v>
      </c>
      <c r="E61" s="6">
        <v>840</v>
      </c>
      <c r="F61" s="6">
        <v>845</v>
      </c>
      <c r="G61" s="6">
        <v>850</v>
      </c>
      <c r="H61" s="6">
        <v>0</v>
      </c>
      <c r="I61" s="6">
        <v>0</v>
      </c>
      <c r="J61" s="6">
        <v>0</v>
      </c>
      <c r="K61" s="6">
        <v>0</v>
      </c>
      <c r="L61" s="68">
        <v>0</v>
      </c>
      <c r="M61" s="6" t="s">
        <v>522</v>
      </c>
    </row>
    <row r="62" spans="1:13" s="7" customFormat="1" ht="18" customHeight="1">
      <c r="A62" s="10">
        <v>46147</v>
      </c>
      <c r="B62" s="6" t="s">
        <v>719</v>
      </c>
      <c r="C62" s="6">
        <v>309</v>
      </c>
      <c r="D62" s="6" t="s">
        <v>10</v>
      </c>
      <c r="E62" s="6">
        <v>2515</v>
      </c>
      <c r="F62" s="6">
        <v>2525</v>
      </c>
      <c r="G62" s="6">
        <v>2535</v>
      </c>
      <c r="H62" s="6">
        <v>0</v>
      </c>
      <c r="I62" s="6">
        <v>3090</v>
      </c>
      <c r="J62" s="6">
        <v>0</v>
      </c>
      <c r="K62" s="6">
        <v>0</v>
      </c>
      <c r="L62" s="68">
        <v>3090</v>
      </c>
      <c r="M62" s="6" t="s">
        <v>312</v>
      </c>
    </row>
    <row r="63" spans="1:13" s="7" customFormat="1" ht="18" customHeight="1">
      <c r="A63" s="10">
        <v>46146</v>
      </c>
      <c r="B63" s="6" t="s">
        <v>720</v>
      </c>
      <c r="C63" s="6">
        <v>3600</v>
      </c>
      <c r="D63" s="6" t="s">
        <v>10</v>
      </c>
      <c r="E63" s="6">
        <v>208</v>
      </c>
      <c r="F63" s="6">
        <v>209</v>
      </c>
      <c r="G63" s="6">
        <v>211</v>
      </c>
      <c r="H63" s="6">
        <v>0</v>
      </c>
      <c r="I63" s="6">
        <v>3600</v>
      </c>
      <c r="J63" s="6">
        <v>7200</v>
      </c>
      <c r="K63" s="6">
        <v>0</v>
      </c>
      <c r="L63" s="68">
        <v>10800</v>
      </c>
      <c r="M63" s="6" t="s">
        <v>289</v>
      </c>
    </row>
    <row r="64" spans="1:13" s="7" customFormat="1" ht="18" customHeight="1">
      <c r="A64" s="10">
        <v>46142</v>
      </c>
      <c r="B64" s="6" t="s">
        <v>722</v>
      </c>
      <c r="C64" s="6">
        <v>250</v>
      </c>
      <c r="D64" s="6" t="s">
        <v>10</v>
      </c>
      <c r="E64" s="6">
        <v>1795</v>
      </c>
      <c r="F64" s="6">
        <v>1810</v>
      </c>
      <c r="G64" s="6">
        <v>1825</v>
      </c>
      <c r="H64" s="6">
        <v>0</v>
      </c>
      <c r="I64" s="6">
        <v>0</v>
      </c>
      <c r="J64" s="6">
        <v>0</v>
      </c>
      <c r="K64" s="6">
        <v>0</v>
      </c>
      <c r="L64" s="68">
        <v>-5000</v>
      </c>
      <c r="M64" s="6" t="s">
        <v>290</v>
      </c>
    </row>
    <row r="65" spans="1:13" s="7" customFormat="1" ht="18" customHeight="1">
      <c r="A65" s="10">
        <v>46141</v>
      </c>
      <c r="B65" s="6" t="s">
        <v>721</v>
      </c>
      <c r="C65" s="6">
        <v>3600</v>
      </c>
      <c r="D65" s="6" t="s">
        <v>10</v>
      </c>
      <c r="E65" s="6">
        <v>199.1</v>
      </c>
      <c r="F65" s="6">
        <v>200.1</v>
      </c>
      <c r="G65" s="6">
        <v>202.5</v>
      </c>
      <c r="H65" s="6">
        <v>0</v>
      </c>
      <c r="I65" s="6">
        <v>3600</v>
      </c>
      <c r="J65" s="6">
        <v>8640</v>
      </c>
      <c r="K65" s="6">
        <v>0</v>
      </c>
      <c r="L65" s="68">
        <v>12240</v>
      </c>
      <c r="M65" s="6" t="s">
        <v>289</v>
      </c>
    </row>
    <row r="66" spans="1:13" s="7" customFormat="1" ht="18" customHeight="1">
      <c r="A66" s="10">
        <v>46141</v>
      </c>
      <c r="B66" s="6" t="s">
        <v>706</v>
      </c>
      <c r="C66" s="6">
        <v>800</v>
      </c>
      <c r="D66" s="6" t="s">
        <v>10</v>
      </c>
      <c r="E66" s="6">
        <v>365</v>
      </c>
      <c r="F66" s="6">
        <v>369</v>
      </c>
      <c r="G66" s="6">
        <v>374</v>
      </c>
      <c r="H66" s="6">
        <v>0</v>
      </c>
      <c r="I66" s="6">
        <v>0</v>
      </c>
      <c r="J66" s="6">
        <v>0</v>
      </c>
      <c r="K66" s="6">
        <v>0</v>
      </c>
      <c r="L66" s="68">
        <v>0</v>
      </c>
      <c r="M66" s="6" t="s">
        <v>522</v>
      </c>
    </row>
    <row r="67" spans="1:13" s="7" customFormat="1" ht="18" customHeight="1">
      <c r="A67" s="10">
        <v>46140</v>
      </c>
      <c r="B67" s="6" t="s">
        <v>719</v>
      </c>
      <c r="C67" s="6">
        <v>309</v>
      </c>
      <c r="D67" s="6" t="s">
        <v>10</v>
      </c>
      <c r="E67" s="6">
        <v>2380</v>
      </c>
      <c r="F67" s="6">
        <v>2390</v>
      </c>
      <c r="G67" s="6">
        <v>2410</v>
      </c>
      <c r="H67" s="6">
        <v>0</v>
      </c>
      <c r="I67" s="6">
        <v>3090</v>
      </c>
      <c r="J67" s="6">
        <v>0</v>
      </c>
      <c r="K67" s="6">
        <v>0</v>
      </c>
      <c r="L67" s="68">
        <v>3090</v>
      </c>
      <c r="M67" s="6" t="s">
        <v>312</v>
      </c>
    </row>
    <row r="68" spans="1:13" s="7" customFormat="1" ht="18" customHeight="1">
      <c r="A68" s="10">
        <v>46139</v>
      </c>
      <c r="B68" s="6" t="s">
        <v>177</v>
      </c>
      <c r="C68" s="6">
        <v>350</v>
      </c>
      <c r="D68" s="6" t="s">
        <v>10</v>
      </c>
      <c r="E68" s="6">
        <v>1740</v>
      </c>
      <c r="F68" s="6">
        <v>1750</v>
      </c>
      <c r="G68" s="6">
        <v>1760</v>
      </c>
      <c r="H68" s="6">
        <v>0</v>
      </c>
      <c r="I68" s="6">
        <v>3500</v>
      </c>
      <c r="J68" s="6">
        <v>3500</v>
      </c>
      <c r="K68" s="6">
        <v>0</v>
      </c>
      <c r="L68" s="68">
        <v>7000</v>
      </c>
      <c r="M68" s="6" t="s">
        <v>289</v>
      </c>
    </row>
    <row r="69" spans="1:13" s="7" customFormat="1" ht="18" customHeight="1">
      <c r="A69" s="10">
        <v>46136</v>
      </c>
      <c r="B69" s="6" t="s">
        <v>390</v>
      </c>
      <c r="C69" s="6">
        <v>200</v>
      </c>
      <c r="D69" s="6" t="s">
        <v>10</v>
      </c>
      <c r="E69" s="6">
        <v>3075</v>
      </c>
      <c r="F69" s="6">
        <v>3095</v>
      </c>
      <c r="G69" s="6">
        <v>3120</v>
      </c>
      <c r="H69" s="6">
        <v>0</v>
      </c>
      <c r="I69" s="6">
        <v>0</v>
      </c>
      <c r="J69" s="6">
        <v>0</v>
      </c>
      <c r="K69" s="6">
        <v>0</v>
      </c>
      <c r="L69" s="68">
        <v>-6000</v>
      </c>
      <c r="M69" s="6" t="s">
        <v>290</v>
      </c>
    </row>
    <row r="70" spans="1:13" s="7" customFormat="1" ht="18" customHeight="1">
      <c r="A70" s="10">
        <v>46135</v>
      </c>
      <c r="B70" s="6" t="s">
        <v>718</v>
      </c>
      <c r="C70" s="6">
        <v>2350</v>
      </c>
      <c r="D70" s="6" t="s">
        <v>10</v>
      </c>
      <c r="E70" s="6">
        <v>247</v>
      </c>
      <c r="F70" s="6">
        <v>249</v>
      </c>
      <c r="G70" s="6">
        <v>252</v>
      </c>
      <c r="H70" s="6">
        <v>0</v>
      </c>
      <c r="I70" s="6">
        <v>4700</v>
      </c>
      <c r="J70" s="6">
        <v>7050</v>
      </c>
      <c r="K70" s="6">
        <v>0</v>
      </c>
      <c r="L70" s="68">
        <v>11750</v>
      </c>
      <c r="M70" s="6" t="s">
        <v>289</v>
      </c>
    </row>
    <row r="71" spans="1:13" s="7" customFormat="1" ht="18" customHeight="1">
      <c r="A71" s="10">
        <v>46134</v>
      </c>
      <c r="B71" s="6" t="s">
        <v>717</v>
      </c>
      <c r="C71" s="6">
        <v>500</v>
      </c>
      <c r="D71" s="6" t="s">
        <v>10</v>
      </c>
      <c r="E71" s="6">
        <v>1410</v>
      </c>
      <c r="F71" s="6">
        <v>1415</v>
      </c>
      <c r="G71" s="6">
        <v>1420</v>
      </c>
      <c r="H71" s="6">
        <v>0</v>
      </c>
      <c r="I71" s="6">
        <v>2500</v>
      </c>
      <c r="J71" s="6">
        <v>2500</v>
      </c>
      <c r="K71" s="6">
        <v>0</v>
      </c>
      <c r="L71" s="68">
        <v>5000</v>
      </c>
      <c r="M71" s="6" t="s">
        <v>289</v>
      </c>
    </row>
    <row r="72" spans="1:13" s="7" customFormat="1" ht="18" customHeight="1">
      <c r="A72" s="10">
        <v>46133</v>
      </c>
      <c r="B72" s="6" t="s">
        <v>119</v>
      </c>
      <c r="C72" s="6">
        <v>625</v>
      </c>
      <c r="D72" s="6" t="s">
        <v>10</v>
      </c>
      <c r="E72" s="6">
        <v>1374</v>
      </c>
      <c r="F72" s="6">
        <v>1380</v>
      </c>
      <c r="G72" s="6">
        <v>1387</v>
      </c>
      <c r="H72" s="6">
        <v>0</v>
      </c>
      <c r="I72" s="6">
        <v>0</v>
      </c>
      <c r="J72" s="6">
        <v>0</v>
      </c>
      <c r="K72" s="6">
        <v>0</v>
      </c>
      <c r="L72" s="68">
        <v>-3750</v>
      </c>
      <c r="M72" s="6" t="s">
        <v>290</v>
      </c>
    </row>
    <row r="73" spans="1:13" s="7" customFormat="1" ht="18" customHeight="1">
      <c r="A73" s="10">
        <v>46132</v>
      </c>
      <c r="B73" s="6" t="s">
        <v>187</v>
      </c>
      <c r="C73" s="6">
        <v>2625</v>
      </c>
      <c r="D73" s="6" t="s">
        <v>10</v>
      </c>
      <c r="E73" s="6">
        <v>327</v>
      </c>
      <c r="F73" s="6">
        <v>328.5</v>
      </c>
      <c r="G73" s="6">
        <v>331</v>
      </c>
      <c r="H73" s="6">
        <v>0</v>
      </c>
      <c r="I73" s="6">
        <v>3937.5</v>
      </c>
      <c r="J73" s="6">
        <v>6562.5</v>
      </c>
      <c r="K73" s="6">
        <v>0</v>
      </c>
      <c r="L73" s="68">
        <v>10500</v>
      </c>
      <c r="M73" s="6" t="s">
        <v>289</v>
      </c>
    </row>
    <row r="74" spans="1:13" s="7" customFormat="1" ht="18" customHeight="1">
      <c r="A74" s="10">
        <v>46129</v>
      </c>
      <c r="B74" s="6" t="s">
        <v>235</v>
      </c>
      <c r="C74" s="6">
        <v>2000</v>
      </c>
      <c r="D74" s="6" t="s">
        <v>10</v>
      </c>
      <c r="E74" s="6">
        <v>383</v>
      </c>
      <c r="F74" s="6">
        <v>385</v>
      </c>
      <c r="G74" s="6">
        <v>388</v>
      </c>
      <c r="H74" s="6">
        <v>0</v>
      </c>
      <c r="I74" s="6">
        <v>4000</v>
      </c>
      <c r="J74" s="6">
        <v>0</v>
      </c>
      <c r="K74" s="6">
        <v>0</v>
      </c>
      <c r="L74" s="68">
        <v>4000</v>
      </c>
      <c r="M74" s="6" t="s">
        <v>312</v>
      </c>
    </row>
    <row r="75" spans="1:13" s="7" customFormat="1" ht="18" customHeight="1">
      <c r="A75" s="10">
        <v>46127</v>
      </c>
      <c r="B75" s="6" t="s">
        <v>706</v>
      </c>
      <c r="C75" s="6">
        <v>800</v>
      </c>
      <c r="D75" s="6" t="s">
        <v>10</v>
      </c>
      <c r="E75" s="6">
        <v>355</v>
      </c>
      <c r="F75" s="6">
        <v>359</v>
      </c>
      <c r="G75" s="6">
        <v>363</v>
      </c>
      <c r="H75" s="6">
        <v>0</v>
      </c>
      <c r="I75" s="6">
        <v>3200</v>
      </c>
      <c r="J75" s="6">
        <v>0</v>
      </c>
      <c r="K75" s="6">
        <v>0</v>
      </c>
      <c r="L75" s="68">
        <v>3200</v>
      </c>
      <c r="M75" s="6" t="s">
        <v>312</v>
      </c>
    </row>
    <row r="76" spans="1:13" s="7" customFormat="1" ht="18" customHeight="1">
      <c r="A76" s="10">
        <v>46125</v>
      </c>
      <c r="B76" s="6" t="s">
        <v>75</v>
      </c>
      <c r="C76" s="6">
        <v>250</v>
      </c>
      <c r="D76" s="6" t="s">
        <v>10</v>
      </c>
      <c r="E76" s="6">
        <v>2320</v>
      </c>
      <c r="F76" s="6">
        <v>2335</v>
      </c>
      <c r="G76" s="6">
        <v>2350</v>
      </c>
      <c r="H76" s="6">
        <v>0</v>
      </c>
      <c r="I76" s="6">
        <v>3750</v>
      </c>
      <c r="J76" s="6">
        <v>3750</v>
      </c>
      <c r="K76" s="6">
        <v>0</v>
      </c>
      <c r="L76" s="68">
        <v>7500</v>
      </c>
      <c r="M76" s="6" t="s">
        <v>289</v>
      </c>
    </row>
    <row r="77" spans="1:13" s="7" customFormat="1" ht="18" customHeight="1">
      <c r="A77" s="10">
        <v>46122</v>
      </c>
      <c r="B77" s="6" t="s">
        <v>317</v>
      </c>
      <c r="C77" s="6">
        <v>5000</v>
      </c>
      <c r="D77" s="6" t="s">
        <v>10</v>
      </c>
      <c r="E77" s="6">
        <v>174.6</v>
      </c>
      <c r="F77" s="6">
        <v>175.4</v>
      </c>
      <c r="G77" s="6">
        <v>177</v>
      </c>
      <c r="H77" s="6">
        <v>0</v>
      </c>
      <c r="I77" s="6">
        <v>4000</v>
      </c>
      <c r="J77" s="6">
        <v>0</v>
      </c>
      <c r="K77" s="6">
        <v>0</v>
      </c>
      <c r="L77" s="68">
        <v>4000</v>
      </c>
      <c r="M77" s="6" t="s">
        <v>312</v>
      </c>
    </row>
    <row r="78" spans="1:13" s="7" customFormat="1" ht="18" customHeight="1">
      <c r="A78" s="10">
        <v>46121</v>
      </c>
      <c r="B78" s="6" t="s">
        <v>211</v>
      </c>
      <c r="C78" s="6">
        <v>700</v>
      </c>
      <c r="D78" s="6" t="s">
        <v>10</v>
      </c>
      <c r="E78" s="6">
        <v>980</v>
      </c>
      <c r="F78" s="6">
        <v>985</v>
      </c>
      <c r="G78" s="6">
        <v>995</v>
      </c>
      <c r="H78" s="6">
        <v>0</v>
      </c>
      <c r="I78" s="6">
        <v>3500</v>
      </c>
      <c r="J78" s="6">
        <v>0</v>
      </c>
      <c r="K78" s="6">
        <v>0</v>
      </c>
      <c r="L78" s="68">
        <v>3500</v>
      </c>
      <c r="M78" s="6" t="s">
        <v>312</v>
      </c>
    </row>
    <row r="79" spans="1:13" s="7" customFormat="1" ht="18" customHeight="1">
      <c r="A79" s="10">
        <v>46120</v>
      </c>
      <c r="B79" s="6" t="s">
        <v>716</v>
      </c>
      <c r="C79" s="6">
        <v>3100</v>
      </c>
      <c r="D79" s="6" t="s">
        <v>10</v>
      </c>
      <c r="E79" s="6">
        <v>331.5</v>
      </c>
      <c r="F79" s="6">
        <v>332.5</v>
      </c>
      <c r="G79" s="6">
        <v>334</v>
      </c>
      <c r="H79" s="6">
        <v>0</v>
      </c>
      <c r="I79" s="6">
        <v>3100</v>
      </c>
      <c r="J79" s="6">
        <v>4650</v>
      </c>
      <c r="K79" s="6">
        <v>0</v>
      </c>
      <c r="L79" s="68">
        <v>7750</v>
      </c>
      <c r="M79" s="6" t="s">
        <v>289</v>
      </c>
    </row>
    <row r="80" spans="1:13" s="7" customFormat="1" ht="18" customHeight="1">
      <c r="A80" s="10">
        <v>46119</v>
      </c>
      <c r="B80" s="6" t="s">
        <v>172</v>
      </c>
      <c r="C80" s="6">
        <v>1150</v>
      </c>
      <c r="D80" s="6" t="s">
        <v>10</v>
      </c>
      <c r="E80" s="6">
        <v>710</v>
      </c>
      <c r="F80" s="6">
        <v>713</v>
      </c>
      <c r="G80" s="6">
        <v>717</v>
      </c>
      <c r="H80" s="6">
        <v>0</v>
      </c>
      <c r="I80" s="6">
        <v>3450</v>
      </c>
      <c r="J80" s="6">
        <v>4600</v>
      </c>
      <c r="K80" s="6">
        <v>0</v>
      </c>
      <c r="L80" s="68">
        <v>8050</v>
      </c>
      <c r="M80" s="6" t="s">
        <v>289</v>
      </c>
    </row>
    <row r="81" spans="1:13" s="7" customFormat="1" ht="18" customHeight="1">
      <c r="A81" s="10">
        <v>46118</v>
      </c>
      <c r="B81" s="6" t="s">
        <v>191</v>
      </c>
      <c r="C81" s="6">
        <v>500</v>
      </c>
      <c r="D81" s="6" t="s">
        <v>79</v>
      </c>
      <c r="E81" s="6">
        <v>1316</v>
      </c>
      <c r="F81" s="6">
        <v>1310</v>
      </c>
      <c r="G81" s="6">
        <v>1302</v>
      </c>
      <c r="H81" s="6">
        <v>0</v>
      </c>
      <c r="I81" s="6">
        <v>3000</v>
      </c>
      <c r="J81" s="6">
        <v>1000</v>
      </c>
      <c r="K81" s="6">
        <v>0</v>
      </c>
      <c r="L81" s="68">
        <v>4000</v>
      </c>
      <c r="M81" s="6" t="s">
        <v>289</v>
      </c>
    </row>
    <row r="82" spans="1:13" s="7" customFormat="1" ht="18" customHeight="1">
      <c r="A82" s="10">
        <v>46114</v>
      </c>
      <c r="B82" s="6" t="s">
        <v>715</v>
      </c>
      <c r="C82" s="6">
        <v>675</v>
      </c>
      <c r="D82" s="6" t="s">
        <v>10</v>
      </c>
      <c r="E82" s="6">
        <v>915</v>
      </c>
      <c r="F82" s="6">
        <v>920</v>
      </c>
      <c r="G82" s="6">
        <v>925</v>
      </c>
      <c r="H82" s="6">
        <v>0</v>
      </c>
      <c r="I82" s="6">
        <v>3375</v>
      </c>
      <c r="J82" s="6">
        <v>0</v>
      </c>
      <c r="K82" s="6">
        <v>0</v>
      </c>
      <c r="L82" s="68">
        <v>3375</v>
      </c>
      <c r="M82" s="6" t="s">
        <v>312</v>
      </c>
    </row>
    <row r="83" spans="1:13" s="7" customFormat="1" ht="18" customHeight="1">
      <c r="A83" s="10">
        <v>46113</v>
      </c>
      <c r="B83" s="6" t="s">
        <v>234</v>
      </c>
      <c r="C83" s="6">
        <v>1425</v>
      </c>
      <c r="D83" s="6" t="s">
        <v>10</v>
      </c>
      <c r="E83" s="6">
        <v>432</v>
      </c>
      <c r="F83" s="6">
        <v>434.5</v>
      </c>
      <c r="G83" s="6">
        <v>437</v>
      </c>
      <c r="H83" s="6">
        <v>0</v>
      </c>
      <c r="I83" s="6">
        <v>0</v>
      </c>
      <c r="J83" s="6">
        <v>0</v>
      </c>
      <c r="K83" s="6">
        <v>0</v>
      </c>
      <c r="L83" s="68">
        <v>-4275</v>
      </c>
      <c r="M83" s="6" t="s">
        <v>290</v>
      </c>
    </row>
    <row r="84" spans="1:13" s="7" customFormat="1" ht="18" customHeight="1">
      <c r="A84" s="10">
        <v>46111</v>
      </c>
      <c r="B84" s="6" t="s">
        <v>199</v>
      </c>
      <c r="C84" s="6">
        <v>175</v>
      </c>
      <c r="D84" s="6" t="s">
        <v>10</v>
      </c>
      <c r="E84" s="6">
        <v>2390</v>
      </c>
      <c r="F84" s="6">
        <v>2405</v>
      </c>
      <c r="G84" s="6">
        <v>2420</v>
      </c>
      <c r="H84" s="6">
        <v>0</v>
      </c>
      <c r="I84" s="6">
        <v>0</v>
      </c>
      <c r="J84" s="6">
        <v>0</v>
      </c>
      <c r="K84" s="6">
        <v>0</v>
      </c>
      <c r="L84" s="68">
        <v>-5250</v>
      </c>
      <c r="M84" s="6" t="s">
        <v>290</v>
      </c>
    </row>
    <row r="85" spans="1:13" s="7" customFormat="1" ht="18" customHeight="1">
      <c r="A85" s="10">
        <v>46108</v>
      </c>
      <c r="B85" s="6" t="s">
        <v>161</v>
      </c>
      <c r="C85" s="6">
        <v>2250</v>
      </c>
      <c r="D85" s="6" t="s">
        <v>10</v>
      </c>
      <c r="E85" s="6">
        <v>275.5</v>
      </c>
      <c r="F85" s="6">
        <v>277</v>
      </c>
      <c r="G85" s="6">
        <v>279</v>
      </c>
      <c r="H85" s="6">
        <v>0</v>
      </c>
      <c r="I85" s="6">
        <v>3375</v>
      </c>
      <c r="J85" s="6">
        <v>4500</v>
      </c>
      <c r="K85" s="6">
        <v>0</v>
      </c>
      <c r="L85" s="68">
        <v>7875</v>
      </c>
      <c r="M85" s="6" t="s">
        <v>289</v>
      </c>
    </row>
    <row r="86" spans="1:13" s="7" customFormat="1" ht="18" customHeight="1">
      <c r="A86" s="10">
        <v>46106</v>
      </c>
      <c r="B86" s="6" t="s">
        <v>315</v>
      </c>
      <c r="C86" s="6">
        <v>1355</v>
      </c>
      <c r="D86" s="6" t="s">
        <v>10</v>
      </c>
      <c r="E86" s="6">
        <v>632</v>
      </c>
      <c r="F86" s="6">
        <v>634</v>
      </c>
      <c r="G86" s="6">
        <v>638</v>
      </c>
      <c r="H86" s="6">
        <v>0</v>
      </c>
      <c r="I86" s="6">
        <v>2710</v>
      </c>
      <c r="J86" s="6">
        <v>0</v>
      </c>
      <c r="K86" s="6">
        <v>0</v>
      </c>
      <c r="L86" s="68">
        <v>2710</v>
      </c>
      <c r="M86" s="6" t="s">
        <v>312</v>
      </c>
    </row>
    <row r="87" spans="1:13" s="7" customFormat="1" ht="18" customHeight="1">
      <c r="A87" s="10">
        <v>46105</v>
      </c>
      <c r="B87" s="6" t="s">
        <v>218</v>
      </c>
      <c r="C87" s="6">
        <v>1900</v>
      </c>
      <c r="D87" s="6" t="s">
        <v>79</v>
      </c>
      <c r="E87" s="6">
        <v>294</v>
      </c>
      <c r="F87" s="6">
        <v>292.5</v>
      </c>
      <c r="G87" s="6">
        <v>291</v>
      </c>
      <c r="H87" s="6">
        <v>0</v>
      </c>
      <c r="I87" s="6">
        <v>2850</v>
      </c>
      <c r="J87" s="6">
        <v>0</v>
      </c>
      <c r="K87" s="6">
        <v>0</v>
      </c>
      <c r="L87" s="68">
        <v>28500</v>
      </c>
      <c r="M87" s="6" t="s">
        <v>312</v>
      </c>
    </row>
    <row r="88" spans="1:13" s="7" customFormat="1" ht="18" customHeight="1">
      <c r="A88" s="10">
        <v>46104</v>
      </c>
      <c r="B88" s="6" t="s">
        <v>197</v>
      </c>
      <c r="C88" s="6">
        <v>1900</v>
      </c>
      <c r="D88" s="6" t="s">
        <v>79</v>
      </c>
      <c r="E88" s="6">
        <v>240</v>
      </c>
      <c r="F88" s="6">
        <v>238</v>
      </c>
      <c r="G88" s="6">
        <v>236</v>
      </c>
      <c r="H88" s="6">
        <v>0</v>
      </c>
      <c r="I88" s="6">
        <v>3800</v>
      </c>
      <c r="J88" s="6">
        <v>3800</v>
      </c>
      <c r="K88" s="6">
        <v>0</v>
      </c>
      <c r="L88" s="68">
        <v>7600</v>
      </c>
      <c r="M88" s="6" t="s">
        <v>289</v>
      </c>
    </row>
    <row r="89" spans="1:13" s="7" customFormat="1" ht="18" customHeight="1">
      <c r="A89" s="10">
        <v>46104</v>
      </c>
      <c r="B89" s="6" t="s">
        <v>297</v>
      </c>
      <c r="C89" s="6">
        <v>1225</v>
      </c>
      <c r="D89" s="6" t="s">
        <v>79</v>
      </c>
      <c r="E89" s="6">
        <v>489</v>
      </c>
      <c r="F89" s="6">
        <v>486</v>
      </c>
      <c r="G89" s="6">
        <v>482</v>
      </c>
      <c r="H89" s="6">
        <v>0</v>
      </c>
      <c r="I89" s="6">
        <v>0</v>
      </c>
      <c r="J89" s="6">
        <v>0</v>
      </c>
      <c r="K89" s="6">
        <v>0</v>
      </c>
      <c r="L89" s="68">
        <v>0</v>
      </c>
      <c r="M89" s="6" t="s">
        <v>623</v>
      </c>
    </row>
    <row r="90" spans="1:13" s="7" customFormat="1" ht="18" customHeight="1">
      <c r="A90" s="10">
        <v>46101</v>
      </c>
      <c r="B90" s="6" t="s">
        <v>714</v>
      </c>
      <c r="C90" s="6">
        <v>6750</v>
      </c>
      <c r="D90" s="6" t="s">
        <v>10</v>
      </c>
      <c r="E90" s="6">
        <v>139.19999999999999</v>
      </c>
      <c r="F90" s="6">
        <v>139.80000000000001</v>
      </c>
      <c r="G90" s="6">
        <v>140.5</v>
      </c>
      <c r="H90" s="6">
        <v>0</v>
      </c>
      <c r="I90" s="6">
        <v>4050</v>
      </c>
      <c r="J90" s="6">
        <v>0</v>
      </c>
      <c r="K90" s="6">
        <v>0</v>
      </c>
      <c r="L90" s="68">
        <v>4050</v>
      </c>
      <c r="M90" s="6" t="s">
        <v>312</v>
      </c>
    </row>
    <row r="91" spans="1:13" s="7" customFormat="1" ht="18" customHeight="1">
      <c r="A91" s="10">
        <v>46100</v>
      </c>
      <c r="B91" s="6" t="s">
        <v>13</v>
      </c>
      <c r="C91" s="6">
        <v>2025</v>
      </c>
      <c r="D91" s="6" t="s">
        <v>79</v>
      </c>
      <c r="E91" s="6">
        <v>328</v>
      </c>
      <c r="F91" s="6">
        <v>326.5</v>
      </c>
      <c r="G91" s="6">
        <v>325</v>
      </c>
      <c r="H91" s="6">
        <v>0</v>
      </c>
      <c r="I91" s="6">
        <v>3037.5</v>
      </c>
      <c r="J91" s="6">
        <v>3037.5</v>
      </c>
      <c r="K91" s="6">
        <v>0</v>
      </c>
      <c r="L91" s="68">
        <v>6075</v>
      </c>
      <c r="M91" s="6" t="s">
        <v>289</v>
      </c>
    </row>
    <row r="92" spans="1:13" s="7" customFormat="1" ht="18" customHeight="1">
      <c r="A92" s="10">
        <v>46099</v>
      </c>
      <c r="B92" s="6" t="s">
        <v>281</v>
      </c>
      <c r="C92" s="6">
        <v>3000</v>
      </c>
      <c r="D92" s="6" t="s">
        <v>10</v>
      </c>
      <c r="E92" s="6">
        <v>196</v>
      </c>
      <c r="F92" s="6">
        <v>197</v>
      </c>
      <c r="G92" s="6">
        <v>198</v>
      </c>
      <c r="H92" s="6">
        <v>0</v>
      </c>
      <c r="I92" s="6">
        <v>3000</v>
      </c>
      <c r="J92" s="6">
        <v>3000</v>
      </c>
      <c r="K92" s="6">
        <v>0</v>
      </c>
      <c r="L92" s="68">
        <v>6000</v>
      </c>
      <c r="M92" s="6" t="s">
        <v>289</v>
      </c>
    </row>
    <row r="93" spans="1:13" s="7" customFormat="1" ht="18" customHeight="1">
      <c r="A93" s="10">
        <v>46098</v>
      </c>
      <c r="B93" s="6" t="s">
        <v>708</v>
      </c>
      <c r="C93" s="6">
        <v>2425</v>
      </c>
      <c r="D93" s="6" t="s">
        <v>10</v>
      </c>
      <c r="E93" s="6">
        <v>228</v>
      </c>
      <c r="F93" s="6">
        <v>229.5</v>
      </c>
      <c r="G93" s="6">
        <v>231</v>
      </c>
      <c r="H93" s="6">
        <v>0</v>
      </c>
      <c r="I93" s="6">
        <v>3637.5</v>
      </c>
      <c r="J93" s="6">
        <v>3637.5</v>
      </c>
      <c r="K93" s="7">
        <v>0</v>
      </c>
      <c r="L93" s="68">
        <v>7275</v>
      </c>
      <c r="M93" s="6" t="s">
        <v>289</v>
      </c>
    </row>
    <row r="94" spans="1:13" s="7" customFormat="1" ht="18" customHeight="1">
      <c r="A94" s="10">
        <v>46097</v>
      </c>
      <c r="B94" s="6" t="s">
        <v>218</v>
      </c>
      <c r="C94" s="6">
        <v>1900</v>
      </c>
      <c r="D94" s="6" t="s">
        <v>79</v>
      </c>
      <c r="E94" s="6">
        <v>296</v>
      </c>
      <c r="F94" s="6">
        <v>294</v>
      </c>
      <c r="G94" s="6">
        <v>292</v>
      </c>
      <c r="H94" s="6">
        <v>0</v>
      </c>
      <c r="I94" s="6">
        <v>3800</v>
      </c>
      <c r="J94" s="6">
        <v>0</v>
      </c>
      <c r="K94" s="6">
        <v>0</v>
      </c>
      <c r="L94" s="68">
        <v>3800</v>
      </c>
      <c r="M94" s="6" t="s">
        <v>312</v>
      </c>
    </row>
    <row r="95" spans="1:13" s="7" customFormat="1" ht="18" customHeight="1">
      <c r="A95" s="10">
        <v>46097</v>
      </c>
      <c r="B95" s="6" t="s">
        <v>211</v>
      </c>
      <c r="C95" s="6">
        <v>700</v>
      </c>
      <c r="D95" s="6" t="s">
        <v>10</v>
      </c>
      <c r="E95" s="6">
        <v>933</v>
      </c>
      <c r="F95" s="6">
        <v>938</v>
      </c>
      <c r="G95" s="6">
        <v>943</v>
      </c>
      <c r="H95" s="6">
        <v>0</v>
      </c>
      <c r="I95" s="6">
        <v>3500</v>
      </c>
      <c r="J95" s="6">
        <v>3500</v>
      </c>
      <c r="K95" s="6">
        <v>0</v>
      </c>
      <c r="L95" s="68">
        <v>7000</v>
      </c>
      <c r="M95" s="6" t="s">
        <v>289</v>
      </c>
    </row>
    <row r="96" spans="1:13" s="7" customFormat="1" ht="18" customHeight="1">
      <c r="A96" s="10">
        <v>46094</v>
      </c>
      <c r="B96" s="6" t="s">
        <v>109</v>
      </c>
      <c r="C96" s="6">
        <v>200</v>
      </c>
      <c r="D96" s="6" t="s">
        <v>10</v>
      </c>
      <c r="E96" s="6">
        <v>3020</v>
      </c>
      <c r="F96" s="6">
        <v>3040</v>
      </c>
      <c r="G96" s="6">
        <v>3060</v>
      </c>
      <c r="H96" s="6">
        <v>0</v>
      </c>
      <c r="I96" s="6">
        <v>0</v>
      </c>
      <c r="J96" s="6">
        <v>0</v>
      </c>
      <c r="K96" s="6">
        <v>0</v>
      </c>
      <c r="L96" s="68">
        <v>3220</v>
      </c>
      <c r="M96" s="6" t="s">
        <v>713</v>
      </c>
    </row>
    <row r="97" spans="1:13" s="7" customFormat="1" ht="18" customHeight="1">
      <c r="A97" s="10">
        <v>46093</v>
      </c>
      <c r="B97" s="6" t="s">
        <v>109</v>
      </c>
      <c r="C97" s="6">
        <v>200</v>
      </c>
      <c r="D97" s="6" t="s">
        <v>79</v>
      </c>
      <c r="E97" s="6">
        <v>3070</v>
      </c>
      <c r="F97" s="6">
        <v>3050</v>
      </c>
      <c r="G97" s="6">
        <v>3030</v>
      </c>
      <c r="H97" s="6">
        <v>0</v>
      </c>
      <c r="I97" s="6">
        <v>4000</v>
      </c>
      <c r="J97" s="6">
        <v>0</v>
      </c>
      <c r="K97" s="6">
        <v>0</v>
      </c>
      <c r="L97" s="68">
        <v>4000</v>
      </c>
      <c r="M97" s="6" t="s">
        <v>312</v>
      </c>
    </row>
    <row r="98" spans="1:13" s="7" customFormat="1" ht="18" customHeight="1">
      <c r="A98" s="10">
        <v>46092</v>
      </c>
      <c r="B98" s="6" t="s">
        <v>109</v>
      </c>
      <c r="C98" s="6">
        <v>200</v>
      </c>
      <c r="D98" s="6" t="s">
        <v>79</v>
      </c>
      <c r="E98" s="6">
        <v>3195</v>
      </c>
      <c r="F98" s="6">
        <v>3175</v>
      </c>
      <c r="G98" s="6">
        <v>3155</v>
      </c>
      <c r="H98" s="6">
        <v>0</v>
      </c>
      <c r="I98" s="6">
        <v>0</v>
      </c>
      <c r="J98" s="6">
        <v>0</v>
      </c>
      <c r="K98" s="6">
        <v>0</v>
      </c>
      <c r="L98" s="68">
        <v>2400</v>
      </c>
      <c r="M98" s="6" t="s">
        <v>712</v>
      </c>
    </row>
    <row r="99" spans="1:13" s="7" customFormat="1" ht="18" customHeight="1">
      <c r="A99" s="10">
        <v>46092</v>
      </c>
      <c r="B99" s="6" t="s">
        <v>493</v>
      </c>
      <c r="C99" s="6">
        <v>375</v>
      </c>
      <c r="D99" s="6" t="s">
        <v>10</v>
      </c>
      <c r="E99" s="6">
        <v>1505</v>
      </c>
      <c r="F99" s="6">
        <v>1515</v>
      </c>
      <c r="G99" s="6">
        <v>1525</v>
      </c>
      <c r="H99" s="6">
        <v>0</v>
      </c>
      <c r="I99" s="6">
        <v>0</v>
      </c>
      <c r="J99" s="6">
        <v>0</v>
      </c>
      <c r="K99" s="6">
        <v>0</v>
      </c>
      <c r="L99" s="68">
        <v>-4500</v>
      </c>
      <c r="M99" s="6" t="s">
        <v>290</v>
      </c>
    </row>
    <row r="100" spans="1:13" s="7" customFormat="1" ht="18" customHeight="1">
      <c r="A100" s="10">
        <v>46091</v>
      </c>
      <c r="B100" s="6" t="s">
        <v>432</v>
      </c>
      <c r="C100" s="6">
        <v>825</v>
      </c>
      <c r="D100" s="6" t="s">
        <v>10</v>
      </c>
      <c r="E100" s="6">
        <v>1050</v>
      </c>
      <c r="F100" s="6">
        <v>1054</v>
      </c>
      <c r="G100" s="6">
        <v>1060</v>
      </c>
      <c r="H100" s="6">
        <v>0</v>
      </c>
      <c r="I100" s="6">
        <v>3300</v>
      </c>
      <c r="J100" s="6">
        <v>4950</v>
      </c>
      <c r="K100" s="6">
        <v>0</v>
      </c>
      <c r="L100" s="68">
        <v>8250</v>
      </c>
      <c r="M100" s="6" t="s">
        <v>289</v>
      </c>
    </row>
    <row r="101" spans="1:13" s="7" customFormat="1" ht="18" customHeight="1">
      <c r="A101" s="10">
        <v>46091</v>
      </c>
      <c r="B101" s="6" t="s">
        <v>282</v>
      </c>
      <c r="C101" s="6">
        <v>150</v>
      </c>
      <c r="D101" s="6" t="s">
        <v>10</v>
      </c>
      <c r="E101" s="6">
        <v>5715</v>
      </c>
      <c r="F101" s="6">
        <v>5740</v>
      </c>
      <c r="G101" s="6">
        <v>5770</v>
      </c>
      <c r="H101" s="6">
        <v>0</v>
      </c>
      <c r="I101" s="6">
        <v>0</v>
      </c>
      <c r="J101" s="6">
        <v>0</v>
      </c>
      <c r="K101" s="6">
        <v>0</v>
      </c>
      <c r="L101" s="68">
        <v>2400</v>
      </c>
      <c r="M101" s="6" t="s">
        <v>711</v>
      </c>
    </row>
    <row r="102" spans="1:13" s="7" customFormat="1" ht="18" customHeight="1">
      <c r="A102" s="10">
        <v>46090</v>
      </c>
      <c r="B102" s="6" t="s">
        <v>13</v>
      </c>
      <c r="C102" s="6">
        <v>2025</v>
      </c>
      <c r="D102" s="6" t="s">
        <v>10</v>
      </c>
      <c r="E102" s="6">
        <v>378</v>
      </c>
      <c r="F102" s="6">
        <v>380</v>
      </c>
      <c r="G102" s="6">
        <v>382</v>
      </c>
      <c r="H102" s="7">
        <v>0</v>
      </c>
      <c r="I102" s="6">
        <v>4050</v>
      </c>
      <c r="J102" s="6">
        <v>4050</v>
      </c>
      <c r="K102" s="6">
        <v>0</v>
      </c>
      <c r="L102" s="68">
        <v>8100</v>
      </c>
      <c r="M102" s="6" t="s">
        <v>289</v>
      </c>
    </row>
    <row r="103" spans="1:13" s="7" customFormat="1" ht="18" customHeight="1">
      <c r="A103" s="10">
        <v>46087</v>
      </c>
      <c r="B103" s="6" t="s">
        <v>234</v>
      </c>
      <c r="C103" s="6">
        <v>1425</v>
      </c>
      <c r="D103" s="6" t="s">
        <v>10</v>
      </c>
      <c r="E103" s="6">
        <v>473</v>
      </c>
      <c r="F103" s="6">
        <v>475.5</v>
      </c>
      <c r="G103" s="6">
        <v>478</v>
      </c>
      <c r="H103" s="6">
        <v>0</v>
      </c>
      <c r="I103" s="6">
        <v>0</v>
      </c>
      <c r="J103" s="6">
        <v>0</v>
      </c>
      <c r="K103" s="6">
        <v>0</v>
      </c>
      <c r="L103" s="68">
        <v>-4987.5</v>
      </c>
      <c r="M103" s="6" t="s">
        <v>290</v>
      </c>
    </row>
    <row r="104" spans="1:13" s="7" customFormat="1" ht="18" customHeight="1">
      <c r="A104" s="10">
        <v>46086</v>
      </c>
      <c r="B104" s="6" t="s">
        <v>211</v>
      </c>
      <c r="C104" s="6">
        <v>700</v>
      </c>
      <c r="D104" s="6" t="s">
        <v>10</v>
      </c>
      <c r="E104" s="6">
        <v>982</v>
      </c>
      <c r="F104" s="6">
        <v>987</v>
      </c>
      <c r="G104" s="6">
        <v>994</v>
      </c>
      <c r="H104" s="6">
        <v>0</v>
      </c>
      <c r="I104" s="6">
        <v>0</v>
      </c>
      <c r="J104" s="6">
        <v>0</v>
      </c>
      <c r="K104" s="6">
        <v>0</v>
      </c>
      <c r="L104" s="68">
        <v>-4900</v>
      </c>
      <c r="M104" s="6" t="s">
        <v>290</v>
      </c>
    </row>
    <row r="105" spans="1:13" s="7" customFormat="1" ht="18" customHeight="1">
      <c r="A105" s="10">
        <v>46085</v>
      </c>
      <c r="B105" s="6" t="s">
        <v>197</v>
      </c>
      <c r="C105" s="6">
        <v>1900</v>
      </c>
      <c r="D105" s="6" t="s">
        <v>79</v>
      </c>
      <c r="E105" s="6">
        <v>285.5</v>
      </c>
      <c r="F105" s="6">
        <v>283.5</v>
      </c>
      <c r="G105" s="6">
        <v>281</v>
      </c>
      <c r="H105" s="6">
        <v>0</v>
      </c>
      <c r="I105" s="6">
        <v>3800</v>
      </c>
      <c r="J105" s="6">
        <v>4750</v>
      </c>
      <c r="K105" s="6">
        <v>0</v>
      </c>
      <c r="L105" s="68">
        <v>8550</v>
      </c>
      <c r="M105" s="6" t="s">
        <v>289</v>
      </c>
    </row>
    <row r="106" spans="1:13" s="7" customFormat="1" ht="18" customHeight="1">
      <c r="A106" s="10">
        <v>46083</v>
      </c>
      <c r="B106" s="6" t="s">
        <v>211</v>
      </c>
      <c r="C106" s="6">
        <v>700</v>
      </c>
      <c r="D106" s="6" t="s">
        <v>10</v>
      </c>
      <c r="E106" s="6">
        <v>747</v>
      </c>
      <c r="F106" s="6">
        <v>725</v>
      </c>
      <c r="G106" s="6">
        <v>757</v>
      </c>
      <c r="H106" s="6">
        <v>0</v>
      </c>
      <c r="I106" s="6">
        <v>0</v>
      </c>
      <c r="J106" s="6">
        <v>0</v>
      </c>
      <c r="K106" s="6">
        <v>0</v>
      </c>
      <c r="L106" s="68">
        <v>-4900</v>
      </c>
      <c r="M106" s="6" t="s">
        <v>290</v>
      </c>
    </row>
    <row r="107" spans="1:13" s="7" customFormat="1" ht="18" customHeight="1">
      <c r="A107" s="10">
        <v>46080</v>
      </c>
      <c r="B107" s="6" t="s">
        <v>708</v>
      </c>
      <c r="C107" s="6">
        <v>2425</v>
      </c>
      <c r="D107" s="6" t="s">
        <v>10</v>
      </c>
      <c r="E107" s="6">
        <v>252</v>
      </c>
      <c r="F107" s="6">
        <v>253.5</v>
      </c>
      <c r="G107" s="6">
        <v>256</v>
      </c>
      <c r="H107" s="6">
        <v>0</v>
      </c>
      <c r="I107" s="6">
        <v>3637.5</v>
      </c>
      <c r="J107" s="6">
        <v>0</v>
      </c>
      <c r="K107" s="6">
        <v>0</v>
      </c>
      <c r="L107" s="68">
        <v>3637.5</v>
      </c>
      <c r="M107" s="6" t="s">
        <v>312</v>
      </c>
    </row>
    <row r="108" spans="1:13" s="7" customFormat="1" ht="18" customHeight="1">
      <c r="A108" s="10">
        <v>46079</v>
      </c>
      <c r="B108" s="6" t="s">
        <v>710</v>
      </c>
      <c r="C108" s="6">
        <v>1000</v>
      </c>
      <c r="D108" s="6" t="s">
        <v>10</v>
      </c>
      <c r="E108" s="6">
        <v>502.5</v>
      </c>
      <c r="F108" s="6">
        <v>506</v>
      </c>
      <c r="G108" s="6">
        <v>510</v>
      </c>
      <c r="H108" s="6">
        <v>0</v>
      </c>
      <c r="I108" s="6">
        <v>3500</v>
      </c>
      <c r="J108" s="6">
        <v>0</v>
      </c>
      <c r="K108" s="6">
        <v>0</v>
      </c>
      <c r="L108" s="68">
        <v>3500</v>
      </c>
      <c r="M108" s="6" t="s">
        <v>312</v>
      </c>
    </row>
    <row r="109" spans="1:13" s="7" customFormat="1" ht="18" customHeight="1">
      <c r="A109" s="10">
        <v>46078</v>
      </c>
      <c r="B109" s="6" t="s">
        <v>172</v>
      </c>
      <c r="C109" s="6">
        <v>1150</v>
      </c>
      <c r="D109" s="6" t="s">
        <v>10</v>
      </c>
      <c r="E109" s="6">
        <v>722.5</v>
      </c>
      <c r="F109" s="6">
        <v>726</v>
      </c>
      <c r="G109" s="6">
        <v>730</v>
      </c>
      <c r="H109" s="6">
        <v>0</v>
      </c>
      <c r="I109" s="6">
        <v>4025</v>
      </c>
      <c r="J109" s="6">
        <v>4600</v>
      </c>
      <c r="K109" s="6">
        <v>0</v>
      </c>
      <c r="L109" s="68">
        <v>8625</v>
      </c>
      <c r="M109" s="6" t="s">
        <v>289</v>
      </c>
    </row>
    <row r="110" spans="1:13" s="7" customFormat="1" ht="18" customHeight="1">
      <c r="A110" s="10">
        <v>46077</v>
      </c>
      <c r="B110" s="6" t="s">
        <v>329</v>
      </c>
      <c r="C110" s="6">
        <v>350</v>
      </c>
      <c r="D110" s="6" t="s">
        <v>79</v>
      </c>
      <c r="E110" s="6">
        <v>1370</v>
      </c>
      <c r="F110" s="6">
        <v>1360</v>
      </c>
      <c r="G110" s="6">
        <v>1350</v>
      </c>
      <c r="H110" s="6">
        <v>0</v>
      </c>
      <c r="I110" s="6">
        <v>3500</v>
      </c>
      <c r="J110" s="6">
        <v>0</v>
      </c>
      <c r="K110" s="6">
        <v>0</v>
      </c>
      <c r="L110" s="68">
        <v>3500</v>
      </c>
      <c r="M110" s="6" t="s">
        <v>312</v>
      </c>
    </row>
    <row r="111" spans="1:13" s="7" customFormat="1" ht="18" customHeight="1">
      <c r="A111" s="10">
        <v>46076</v>
      </c>
      <c r="B111" s="6" t="s">
        <v>252</v>
      </c>
      <c r="C111" s="6">
        <v>475</v>
      </c>
      <c r="D111" s="6" t="s">
        <v>10</v>
      </c>
      <c r="E111" s="6">
        <v>1555</v>
      </c>
      <c r="F111" s="6">
        <v>1562</v>
      </c>
      <c r="G111" s="6">
        <v>1570</v>
      </c>
      <c r="H111" s="6">
        <v>0</v>
      </c>
      <c r="I111" s="6">
        <v>2850</v>
      </c>
      <c r="J111" s="6">
        <v>0</v>
      </c>
      <c r="K111" s="6">
        <v>0</v>
      </c>
      <c r="L111" s="68">
        <v>2850</v>
      </c>
      <c r="M111" s="6" t="s">
        <v>709</v>
      </c>
    </row>
    <row r="112" spans="1:13" s="7" customFormat="1" ht="18" customHeight="1">
      <c r="A112" s="10">
        <v>46073</v>
      </c>
      <c r="B112" s="6" t="s">
        <v>330</v>
      </c>
      <c r="C112" s="6">
        <v>400</v>
      </c>
      <c r="D112" s="6" t="s">
        <v>10</v>
      </c>
      <c r="E112" s="6">
        <v>1358</v>
      </c>
      <c r="F112" s="6">
        <v>1366</v>
      </c>
      <c r="G112" s="6">
        <v>1375</v>
      </c>
      <c r="H112" s="6">
        <v>0</v>
      </c>
      <c r="I112" s="6">
        <v>0</v>
      </c>
      <c r="J112" s="6">
        <v>0</v>
      </c>
      <c r="K112" s="6">
        <v>0</v>
      </c>
      <c r="L112" s="68">
        <v>-4000</v>
      </c>
      <c r="M112" s="6" t="s">
        <v>290</v>
      </c>
    </row>
    <row r="113" spans="1:13" s="7" customFormat="1" ht="18" customHeight="1">
      <c r="A113" s="10">
        <v>46072</v>
      </c>
      <c r="B113" s="6" t="s">
        <v>357</v>
      </c>
      <c r="C113" s="6">
        <v>1975</v>
      </c>
      <c r="D113" s="6" t="s">
        <v>79</v>
      </c>
      <c r="E113" s="6">
        <v>372</v>
      </c>
      <c r="F113" s="6">
        <v>370</v>
      </c>
      <c r="G113" s="6">
        <v>368</v>
      </c>
      <c r="H113" s="6">
        <v>0</v>
      </c>
      <c r="I113" s="6">
        <v>3950</v>
      </c>
      <c r="J113" s="6">
        <v>0</v>
      </c>
      <c r="K113" s="6">
        <v>0</v>
      </c>
      <c r="L113" s="68">
        <v>3950</v>
      </c>
      <c r="M113" s="6" t="s">
        <v>312</v>
      </c>
    </row>
    <row r="114" spans="1:13" s="7" customFormat="1" ht="18" customHeight="1">
      <c r="A114" s="10">
        <v>46071</v>
      </c>
      <c r="B114" s="6" t="s">
        <v>196</v>
      </c>
      <c r="C114" s="6">
        <v>1600</v>
      </c>
      <c r="D114" s="6" t="s">
        <v>10</v>
      </c>
      <c r="E114" s="6">
        <v>329</v>
      </c>
      <c r="F114" s="6">
        <v>331</v>
      </c>
      <c r="G114" s="6">
        <v>333</v>
      </c>
      <c r="H114" s="6">
        <v>0</v>
      </c>
      <c r="I114" s="6">
        <v>3200</v>
      </c>
      <c r="J114" s="6">
        <v>0</v>
      </c>
      <c r="K114" s="6">
        <v>0</v>
      </c>
      <c r="L114" s="68">
        <v>3200</v>
      </c>
      <c r="M114" s="6" t="s">
        <v>312</v>
      </c>
    </row>
    <row r="115" spans="1:13" s="7" customFormat="1" ht="18" customHeight="1">
      <c r="A115" s="10">
        <v>46070</v>
      </c>
      <c r="B115" s="6" t="s">
        <v>234</v>
      </c>
      <c r="C115" s="6">
        <v>1425</v>
      </c>
      <c r="D115" s="6" t="s">
        <v>10</v>
      </c>
      <c r="E115" s="6">
        <v>444</v>
      </c>
      <c r="F115" s="6">
        <v>446.5</v>
      </c>
      <c r="G115" s="6">
        <v>450</v>
      </c>
      <c r="H115" s="6">
        <v>0</v>
      </c>
      <c r="I115" s="6">
        <v>9262.5</v>
      </c>
      <c r="J115" s="6">
        <v>0</v>
      </c>
      <c r="K115" s="6">
        <v>0</v>
      </c>
      <c r="L115" s="68">
        <v>9262.5</v>
      </c>
      <c r="M115" s="6" t="s">
        <v>312</v>
      </c>
    </row>
    <row r="116" spans="1:13" s="7" customFormat="1" ht="18" customHeight="1">
      <c r="A116" s="10">
        <v>46069</v>
      </c>
      <c r="B116" s="6" t="s">
        <v>218</v>
      </c>
      <c r="C116" s="6">
        <v>1900</v>
      </c>
      <c r="D116" s="6" t="s">
        <v>10</v>
      </c>
      <c r="E116" s="6">
        <v>293.5</v>
      </c>
      <c r="F116" s="6">
        <v>295.5</v>
      </c>
      <c r="G116" s="6">
        <v>298</v>
      </c>
      <c r="H116" s="6">
        <v>0</v>
      </c>
      <c r="I116" s="6">
        <v>3800</v>
      </c>
      <c r="J116" s="6">
        <v>4750</v>
      </c>
      <c r="K116" s="6">
        <v>0</v>
      </c>
      <c r="L116" s="68">
        <v>8550</v>
      </c>
      <c r="M116" s="6" t="s">
        <v>289</v>
      </c>
    </row>
    <row r="117" spans="1:13" s="7" customFormat="1" ht="18" customHeight="1">
      <c r="A117" s="10">
        <v>46066</v>
      </c>
      <c r="B117" s="6" t="s">
        <v>163</v>
      </c>
      <c r="C117" s="6">
        <v>750</v>
      </c>
      <c r="D117" s="6" t="s">
        <v>10</v>
      </c>
      <c r="E117" s="6">
        <v>1017</v>
      </c>
      <c r="F117" s="6">
        <v>1022</v>
      </c>
      <c r="G117" s="6">
        <v>1030</v>
      </c>
      <c r="H117" s="6">
        <v>0</v>
      </c>
      <c r="I117" s="6">
        <v>3750</v>
      </c>
      <c r="J117" s="6">
        <v>0</v>
      </c>
      <c r="K117" s="6">
        <v>0</v>
      </c>
      <c r="L117" s="68">
        <v>3750</v>
      </c>
      <c r="M117" s="6" t="s">
        <v>312</v>
      </c>
    </row>
    <row r="118" spans="1:13" s="7" customFormat="1" ht="18" customHeight="1">
      <c r="A118" s="10">
        <v>46065</v>
      </c>
      <c r="B118" s="6" t="s">
        <v>163</v>
      </c>
      <c r="C118" s="6">
        <v>750</v>
      </c>
      <c r="D118" s="6" t="s">
        <v>10</v>
      </c>
      <c r="E118" s="6">
        <v>986</v>
      </c>
      <c r="F118" s="6">
        <v>990</v>
      </c>
      <c r="G118" s="6">
        <v>995</v>
      </c>
      <c r="H118" s="6">
        <v>0</v>
      </c>
      <c r="I118" s="6">
        <v>3000</v>
      </c>
      <c r="J118" s="6">
        <v>3750</v>
      </c>
      <c r="K118" s="6">
        <v>0</v>
      </c>
      <c r="L118" s="68">
        <v>6750</v>
      </c>
      <c r="M118" s="6" t="s">
        <v>289</v>
      </c>
    </row>
    <row r="119" spans="1:13" s="7" customFormat="1" ht="18" customHeight="1">
      <c r="A119" s="10">
        <v>46064</v>
      </c>
      <c r="B119" s="6" t="s">
        <v>109</v>
      </c>
      <c r="C119" s="6">
        <v>200</v>
      </c>
      <c r="D119" s="6" t="s">
        <v>10</v>
      </c>
      <c r="E119" s="6">
        <v>3780</v>
      </c>
      <c r="F119" s="6">
        <v>3800</v>
      </c>
      <c r="G119" s="6">
        <v>3820</v>
      </c>
      <c r="H119" s="6">
        <v>0</v>
      </c>
      <c r="I119" s="6">
        <v>0</v>
      </c>
      <c r="J119" s="6">
        <v>0</v>
      </c>
      <c r="K119" s="6">
        <v>0</v>
      </c>
      <c r="L119" s="68">
        <v>-6200</v>
      </c>
      <c r="M119" s="6" t="s">
        <v>290</v>
      </c>
    </row>
    <row r="120" spans="1:13" s="7" customFormat="1" ht="18" customHeight="1">
      <c r="A120" s="10">
        <v>46063</v>
      </c>
      <c r="B120" s="6" t="s">
        <v>708</v>
      </c>
      <c r="C120" s="6">
        <v>2425</v>
      </c>
      <c r="D120" s="6" t="s">
        <v>10</v>
      </c>
      <c r="E120" s="6">
        <v>295.5</v>
      </c>
      <c r="F120" s="6">
        <v>297</v>
      </c>
      <c r="G120" s="6">
        <v>299</v>
      </c>
      <c r="H120" s="6">
        <v>0</v>
      </c>
      <c r="I120" s="6">
        <v>3637.5</v>
      </c>
      <c r="J120" s="6">
        <v>0</v>
      </c>
      <c r="K120" s="6">
        <v>0</v>
      </c>
      <c r="L120" s="68">
        <v>3637.5</v>
      </c>
      <c r="M120" s="6" t="s">
        <v>312</v>
      </c>
    </row>
    <row r="121" spans="1:13" s="7" customFormat="1" ht="18" customHeight="1">
      <c r="A121" s="10">
        <v>46062</v>
      </c>
      <c r="B121" s="6" t="s">
        <v>153</v>
      </c>
      <c r="C121" s="6">
        <v>625</v>
      </c>
      <c r="D121" s="6" t="s">
        <v>10</v>
      </c>
      <c r="E121" s="6">
        <v>1265</v>
      </c>
      <c r="F121" s="6">
        <v>1270</v>
      </c>
      <c r="G121" s="6">
        <v>1276</v>
      </c>
      <c r="H121" s="6">
        <v>0</v>
      </c>
      <c r="I121" s="6">
        <v>3125</v>
      </c>
      <c r="J121" s="6">
        <v>0</v>
      </c>
      <c r="K121" s="6">
        <v>0</v>
      </c>
      <c r="L121" s="68">
        <v>3125</v>
      </c>
      <c r="M121" s="6" t="s">
        <v>312</v>
      </c>
    </row>
    <row r="122" spans="1:13" s="7" customFormat="1" ht="18" customHeight="1">
      <c r="A122" s="10">
        <v>46059</v>
      </c>
      <c r="B122" s="6" t="s">
        <v>707</v>
      </c>
      <c r="C122" s="6">
        <v>700</v>
      </c>
      <c r="D122" s="6" t="s">
        <v>10</v>
      </c>
      <c r="E122" s="6">
        <v>893</v>
      </c>
      <c r="F122" s="6">
        <v>898</v>
      </c>
      <c r="G122" s="6">
        <v>905</v>
      </c>
      <c r="H122" s="6">
        <v>0</v>
      </c>
      <c r="I122" s="6">
        <v>3500</v>
      </c>
      <c r="J122" s="6">
        <v>0</v>
      </c>
      <c r="K122" s="6">
        <v>0</v>
      </c>
      <c r="L122" s="68">
        <v>3500</v>
      </c>
      <c r="M122" s="6" t="s">
        <v>312</v>
      </c>
    </row>
    <row r="123" spans="1:13" s="7" customFormat="1" ht="18" customHeight="1">
      <c r="A123" s="10">
        <v>46058</v>
      </c>
      <c r="B123" s="6" t="s">
        <v>54</v>
      </c>
      <c r="C123" s="6">
        <v>750</v>
      </c>
      <c r="D123" s="6" t="s">
        <v>10</v>
      </c>
      <c r="E123" s="6">
        <v>1082</v>
      </c>
      <c r="F123" s="6">
        <v>1086</v>
      </c>
      <c r="G123" s="6">
        <v>1092</v>
      </c>
      <c r="H123" s="6">
        <v>0</v>
      </c>
      <c r="I123" s="6">
        <v>0</v>
      </c>
      <c r="J123" s="6">
        <v>0</v>
      </c>
      <c r="K123" s="6">
        <v>0</v>
      </c>
      <c r="L123" s="68">
        <v>0</v>
      </c>
      <c r="M123" s="6" t="s">
        <v>522</v>
      </c>
    </row>
    <row r="124" spans="1:13" s="7" customFormat="1" ht="18" customHeight="1">
      <c r="A124" s="10">
        <v>46057</v>
      </c>
      <c r="B124" s="6" t="s">
        <v>162</v>
      </c>
      <c r="C124" s="6">
        <v>500</v>
      </c>
      <c r="D124" s="6" t="s">
        <v>10</v>
      </c>
      <c r="E124" s="6">
        <v>1355</v>
      </c>
      <c r="F124" s="6">
        <v>1361</v>
      </c>
      <c r="G124" s="6">
        <v>1370</v>
      </c>
      <c r="H124" s="6">
        <v>0</v>
      </c>
      <c r="I124" s="6">
        <v>3000</v>
      </c>
      <c r="J124" s="6">
        <v>0</v>
      </c>
      <c r="K124" s="6">
        <v>0</v>
      </c>
      <c r="L124" s="68">
        <v>3000</v>
      </c>
      <c r="M124" s="6" t="s">
        <v>312</v>
      </c>
    </row>
    <row r="125" spans="1:13" s="7" customFormat="1" ht="18" customHeight="1">
      <c r="A125" s="10">
        <v>46056</v>
      </c>
      <c r="B125" s="6" t="s">
        <v>386</v>
      </c>
      <c r="C125" s="6">
        <v>475</v>
      </c>
      <c r="D125" s="6" t="s">
        <v>10</v>
      </c>
      <c r="E125" s="6">
        <v>2005</v>
      </c>
      <c r="F125" s="6">
        <v>2011</v>
      </c>
      <c r="G125" s="6">
        <v>2020</v>
      </c>
      <c r="H125" s="6">
        <v>0</v>
      </c>
      <c r="I125" s="6">
        <v>2850</v>
      </c>
      <c r="J125" s="6">
        <v>0</v>
      </c>
      <c r="K125" s="6">
        <v>0</v>
      </c>
      <c r="L125" s="68">
        <v>2850</v>
      </c>
      <c r="M125" s="6" t="s">
        <v>312</v>
      </c>
    </row>
    <row r="126" spans="1:13" s="7" customFormat="1" ht="18" customHeight="1">
      <c r="A126" s="10">
        <v>46055</v>
      </c>
      <c r="B126" s="6" t="s">
        <v>706</v>
      </c>
      <c r="C126" s="6">
        <v>800</v>
      </c>
      <c r="D126" s="6" t="s">
        <v>10</v>
      </c>
      <c r="E126" s="6">
        <v>353</v>
      </c>
      <c r="F126" s="6">
        <v>356</v>
      </c>
      <c r="G126" s="6">
        <v>360</v>
      </c>
      <c r="H126" s="6">
        <v>0</v>
      </c>
      <c r="I126" s="6">
        <v>2400</v>
      </c>
      <c r="J126" s="6">
        <v>0</v>
      </c>
      <c r="K126" s="6">
        <v>0</v>
      </c>
      <c r="L126" s="68">
        <v>2400</v>
      </c>
      <c r="M126" s="6" t="s">
        <v>312</v>
      </c>
    </row>
    <row r="127" spans="1:13" s="7" customFormat="1" ht="18" customHeight="1">
      <c r="A127" s="10">
        <v>46052</v>
      </c>
      <c r="B127" s="6" t="s">
        <v>162</v>
      </c>
      <c r="C127" s="6">
        <v>500</v>
      </c>
      <c r="D127" s="6" t="s">
        <v>10</v>
      </c>
      <c r="E127" s="6">
        <v>1295</v>
      </c>
      <c r="F127" s="6">
        <v>1300</v>
      </c>
      <c r="G127" s="6">
        <v>1310</v>
      </c>
      <c r="H127" s="6">
        <v>0</v>
      </c>
      <c r="I127" s="6">
        <v>0</v>
      </c>
      <c r="J127" s="6">
        <v>0</v>
      </c>
      <c r="K127" s="6">
        <v>0</v>
      </c>
      <c r="L127" s="68">
        <v>0</v>
      </c>
      <c r="M127" s="6" t="s">
        <v>522</v>
      </c>
    </row>
    <row r="128" spans="1:13" s="7" customFormat="1" ht="18" customHeight="1">
      <c r="A128" s="10">
        <v>46051</v>
      </c>
      <c r="B128" s="6" t="s">
        <v>498</v>
      </c>
      <c r="C128" s="6">
        <v>425</v>
      </c>
      <c r="D128" s="6" t="s">
        <v>10</v>
      </c>
      <c r="E128" s="6">
        <v>1350</v>
      </c>
      <c r="F128" s="6">
        <v>1356</v>
      </c>
      <c r="G128" s="6">
        <v>1365</v>
      </c>
      <c r="H128" s="6">
        <v>0</v>
      </c>
      <c r="I128" s="6">
        <v>2550</v>
      </c>
      <c r="J128" s="6">
        <v>3825</v>
      </c>
      <c r="K128" s="6">
        <v>0</v>
      </c>
      <c r="L128" s="68">
        <v>6375</v>
      </c>
      <c r="M128" s="6" t="s">
        <v>289</v>
      </c>
    </row>
    <row r="129" spans="1:13" s="7" customFormat="1" ht="18" customHeight="1">
      <c r="A129" s="10">
        <v>46050</v>
      </c>
      <c r="B129" s="6" t="s">
        <v>211</v>
      </c>
      <c r="C129" s="6">
        <v>700</v>
      </c>
      <c r="D129" s="6" t="s">
        <v>10</v>
      </c>
      <c r="E129" s="6">
        <v>1002</v>
      </c>
      <c r="F129" s="6">
        <v>1007</v>
      </c>
      <c r="G129" s="6">
        <v>1015</v>
      </c>
      <c r="H129" s="6">
        <v>0</v>
      </c>
      <c r="I129" s="6">
        <v>3500</v>
      </c>
      <c r="J129" s="6">
        <v>0</v>
      </c>
      <c r="K129" s="6">
        <v>0</v>
      </c>
      <c r="L129" s="68">
        <v>3500</v>
      </c>
      <c r="M129" s="6" t="s">
        <v>312</v>
      </c>
    </row>
    <row r="130" spans="1:13" s="7" customFormat="1" ht="18" customHeight="1">
      <c r="A130" s="10">
        <v>46049</v>
      </c>
      <c r="B130" s="6" t="s">
        <v>531</v>
      </c>
      <c r="C130" s="6">
        <v>350</v>
      </c>
      <c r="D130" s="6" t="s">
        <v>10</v>
      </c>
      <c r="E130" s="6">
        <v>1445</v>
      </c>
      <c r="F130" s="6">
        <v>1453</v>
      </c>
      <c r="G130" s="6" t="s">
        <v>689</v>
      </c>
      <c r="H130" s="6">
        <v>0</v>
      </c>
      <c r="I130" s="6">
        <v>2800</v>
      </c>
      <c r="J130" s="6">
        <v>4200</v>
      </c>
      <c r="K130" s="6">
        <v>0</v>
      </c>
      <c r="L130" s="68">
        <v>7000</v>
      </c>
      <c r="M130" s="6" t="s">
        <v>289</v>
      </c>
    </row>
    <row r="131" spans="1:13" s="7" customFormat="1" ht="18" customHeight="1">
      <c r="A131" s="10">
        <v>46045</v>
      </c>
      <c r="B131" s="6" t="s">
        <v>405</v>
      </c>
      <c r="C131" s="6">
        <v>550</v>
      </c>
      <c r="D131" s="6" t="s">
        <v>10</v>
      </c>
      <c r="E131" s="6">
        <v>1187</v>
      </c>
      <c r="F131" s="6">
        <v>1193</v>
      </c>
      <c r="G131" s="6" t="s">
        <v>690</v>
      </c>
      <c r="H131" s="6">
        <v>0</v>
      </c>
      <c r="I131" s="6">
        <v>0</v>
      </c>
      <c r="J131" s="6">
        <v>0</v>
      </c>
      <c r="K131" s="6">
        <v>0</v>
      </c>
      <c r="L131" s="68">
        <v>-8250</v>
      </c>
      <c r="M131" s="6" t="s">
        <v>290</v>
      </c>
    </row>
    <row r="132" spans="1:13" s="7" customFormat="1" ht="18" customHeight="1">
      <c r="A132" s="10">
        <v>46044</v>
      </c>
      <c r="B132" s="6" t="s">
        <v>329</v>
      </c>
      <c r="C132" s="6">
        <v>350</v>
      </c>
      <c r="D132" s="6" t="s">
        <v>10</v>
      </c>
      <c r="E132" s="6">
        <v>1695</v>
      </c>
      <c r="F132" s="6">
        <v>1703</v>
      </c>
      <c r="G132" s="6" t="s">
        <v>691</v>
      </c>
      <c r="H132" s="6">
        <v>0</v>
      </c>
      <c r="I132" s="6">
        <v>2800</v>
      </c>
      <c r="J132" s="6">
        <v>0</v>
      </c>
      <c r="K132" s="6">
        <v>0</v>
      </c>
      <c r="L132" s="68">
        <v>2800</v>
      </c>
      <c r="M132" s="6" t="s">
        <v>312</v>
      </c>
    </row>
    <row r="133" spans="1:13" s="7" customFormat="1" ht="18" customHeight="1">
      <c r="A133" s="10">
        <v>46043</v>
      </c>
      <c r="B133" s="6" t="s">
        <v>386</v>
      </c>
      <c r="C133" s="6">
        <v>475</v>
      </c>
      <c r="D133" s="6" t="s">
        <v>10</v>
      </c>
      <c r="E133" s="6">
        <v>1995</v>
      </c>
      <c r="F133" s="6">
        <v>2001</v>
      </c>
      <c r="G133" s="6" t="s">
        <v>692</v>
      </c>
      <c r="H133" s="6">
        <v>0</v>
      </c>
      <c r="I133" s="6">
        <v>2850</v>
      </c>
      <c r="J133" s="6">
        <v>0</v>
      </c>
      <c r="K133" s="6">
        <v>0</v>
      </c>
      <c r="L133" s="68">
        <v>2850</v>
      </c>
      <c r="M133" s="6" t="s">
        <v>312</v>
      </c>
    </row>
    <row r="134" spans="1:13" s="7" customFormat="1" ht="18" customHeight="1">
      <c r="A134" s="10">
        <v>46042</v>
      </c>
      <c r="B134" s="6" t="s">
        <v>534</v>
      </c>
      <c r="C134" s="6">
        <v>350</v>
      </c>
      <c r="D134" s="6" t="s">
        <v>10</v>
      </c>
      <c r="E134" s="6">
        <v>1933</v>
      </c>
      <c r="F134" s="6">
        <v>1941</v>
      </c>
      <c r="G134" s="6" t="s">
        <v>693</v>
      </c>
      <c r="H134" s="6">
        <v>0</v>
      </c>
      <c r="I134" s="6">
        <v>0</v>
      </c>
      <c r="J134" s="6">
        <v>0</v>
      </c>
      <c r="K134" s="6">
        <v>0</v>
      </c>
      <c r="L134" s="68">
        <v>-7000</v>
      </c>
      <c r="M134" s="6" t="s">
        <v>290</v>
      </c>
    </row>
    <row r="135" spans="1:13" s="7" customFormat="1" ht="18" customHeight="1">
      <c r="A135" s="10">
        <v>46041</v>
      </c>
      <c r="B135" s="6" t="s">
        <v>243</v>
      </c>
      <c r="C135" s="6">
        <v>400</v>
      </c>
      <c r="D135" s="6" t="s">
        <v>10</v>
      </c>
      <c r="E135" s="6">
        <v>1665</v>
      </c>
      <c r="F135" s="6">
        <v>1671</v>
      </c>
      <c r="G135" s="6" t="s">
        <v>694</v>
      </c>
      <c r="H135" s="6">
        <v>0</v>
      </c>
      <c r="I135" s="6">
        <v>0</v>
      </c>
      <c r="J135" s="6">
        <v>0</v>
      </c>
      <c r="K135" s="6">
        <v>0</v>
      </c>
      <c r="L135" s="68">
        <v>-6000</v>
      </c>
      <c r="M135" s="6" t="s">
        <v>290</v>
      </c>
    </row>
    <row r="136" spans="1:13" s="7" customFormat="1" ht="18" customHeight="1">
      <c r="A136" s="10">
        <v>46038</v>
      </c>
      <c r="B136" s="6" t="s">
        <v>498</v>
      </c>
      <c r="C136" s="6">
        <v>425</v>
      </c>
      <c r="D136" s="6" t="s">
        <v>10</v>
      </c>
      <c r="E136" s="6">
        <v>1368</v>
      </c>
      <c r="F136" s="6">
        <v>1375</v>
      </c>
      <c r="G136" s="6" t="s">
        <v>695</v>
      </c>
      <c r="H136" s="6">
        <v>0</v>
      </c>
      <c r="I136" s="6">
        <v>2975</v>
      </c>
      <c r="J136" s="6">
        <v>0</v>
      </c>
      <c r="K136" s="6">
        <v>0</v>
      </c>
      <c r="L136" s="68">
        <v>2975</v>
      </c>
      <c r="M136" s="6" t="s">
        <v>312</v>
      </c>
    </row>
    <row r="137" spans="1:13" s="7" customFormat="1" ht="18" customHeight="1">
      <c r="A137" s="10">
        <v>46036</v>
      </c>
      <c r="B137" s="6" t="s">
        <v>440</v>
      </c>
      <c r="C137" s="6">
        <v>850</v>
      </c>
      <c r="D137" s="6" t="s">
        <v>10</v>
      </c>
      <c r="E137" s="6">
        <v>1093</v>
      </c>
      <c r="F137" s="6">
        <v>1097</v>
      </c>
      <c r="G137" s="6" t="s">
        <v>696</v>
      </c>
      <c r="H137" s="6">
        <v>0</v>
      </c>
      <c r="I137" s="6">
        <v>3400</v>
      </c>
      <c r="J137" s="6">
        <v>0</v>
      </c>
      <c r="K137" s="6">
        <v>0</v>
      </c>
      <c r="L137" s="68">
        <v>3400</v>
      </c>
      <c r="M137" s="6" t="s">
        <v>312</v>
      </c>
    </row>
    <row r="138" spans="1:13" s="7" customFormat="1" ht="18" customHeight="1">
      <c r="A138" s="10">
        <v>46035</v>
      </c>
      <c r="B138" s="6" t="s">
        <v>83</v>
      </c>
      <c r="C138" s="6">
        <v>700</v>
      </c>
      <c r="D138" s="6" t="s">
        <v>10</v>
      </c>
      <c r="E138" s="6">
        <v>1440</v>
      </c>
      <c r="F138" s="6">
        <v>1444</v>
      </c>
      <c r="G138" s="6" t="s">
        <v>697</v>
      </c>
      <c r="H138" s="6">
        <v>0</v>
      </c>
      <c r="I138" s="6">
        <v>0</v>
      </c>
      <c r="J138" s="6">
        <v>0</v>
      </c>
      <c r="K138" s="6">
        <v>0</v>
      </c>
      <c r="L138" s="68">
        <v>-1960</v>
      </c>
      <c r="M138" s="6" t="s">
        <v>698</v>
      </c>
    </row>
    <row r="139" spans="1:13" s="7" customFormat="1" ht="18" customHeight="1">
      <c r="A139" s="10">
        <v>46034</v>
      </c>
      <c r="B139" s="6" t="s">
        <v>531</v>
      </c>
      <c r="C139" s="6">
        <v>350</v>
      </c>
      <c r="D139" s="6" t="s">
        <v>10</v>
      </c>
      <c r="E139" s="6">
        <v>1535</v>
      </c>
      <c r="F139" s="6">
        <v>1543</v>
      </c>
      <c r="G139" s="6" t="s">
        <v>604</v>
      </c>
      <c r="H139" s="6">
        <v>0</v>
      </c>
      <c r="I139" s="6">
        <v>2800</v>
      </c>
      <c r="J139" s="6">
        <v>0</v>
      </c>
      <c r="K139" s="6">
        <v>0</v>
      </c>
      <c r="L139" s="68">
        <v>2800</v>
      </c>
      <c r="M139" s="6" t="s">
        <v>312</v>
      </c>
    </row>
    <row r="140" spans="1:13" s="7" customFormat="1" ht="18" customHeight="1">
      <c r="A140" s="10">
        <v>46031</v>
      </c>
      <c r="B140" s="6" t="s">
        <v>567</v>
      </c>
      <c r="C140" s="6">
        <v>375</v>
      </c>
      <c r="D140" s="6" t="s">
        <v>10</v>
      </c>
      <c r="E140" s="6">
        <v>1680</v>
      </c>
      <c r="F140" s="6">
        <v>1688</v>
      </c>
      <c r="G140" s="6" t="s">
        <v>699</v>
      </c>
      <c r="H140" s="6">
        <v>0</v>
      </c>
      <c r="I140" s="6">
        <v>3000</v>
      </c>
      <c r="J140" s="6">
        <v>0</v>
      </c>
      <c r="K140" s="6">
        <v>0</v>
      </c>
      <c r="L140" s="68">
        <v>3000</v>
      </c>
      <c r="M140" s="6" t="s">
        <v>312</v>
      </c>
    </row>
    <row r="141" spans="1:13" s="7" customFormat="1" ht="18" customHeight="1">
      <c r="A141" s="10">
        <v>46029</v>
      </c>
      <c r="B141" s="6" t="s">
        <v>567</v>
      </c>
      <c r="C141" s="6">
        <v>375</v>
      </c>
      <c r="D141" s="6" t="s">
        <v>10</v>
      </c>
      <c r="E141" s="6">
        <v>1695</v>
      </c>
      <c r="F141" s="6">
        <v>1703</v>
      </c>
      <c r="G141" s="6" t="s">
        <v>691</v>
      </c>
      <c r="H141" s="6">
        <v>0</v>
      </c>
      <c r="I141" s="6">
        <v>3000</v>
      </c>
      <c r="J141" s="6">
        <v>0</v>
      </c>
      <c r="K141" s="6">
        <v>0</v>
      </c>
      <c r="L141" s="68">
        <v>3000</v>
      </c>
      <c r="M141" s="6" t="s">
        <v>312</v>
      </c>
    </row>
    <row r="142" spans="1:13" s="7" customFormat="1" ht="18" customHeight="1">
      <c r="A142" s="10">
        <v>46029</v>
      </c>
      <c r="B142" s="6" t="s">
        <v>440</v>
      </c>
      <c r="C142" s="6">
        <v>850</v>
      </c>
      <c r="D142" s="6" t="s">
        <v>10</v>
      </c>
      <c r="E142" s="6">
        <v>1145</v>
      </c>
      <c r="F142" s="6">
        <v>1149</v>
      </c>
      <c r="G142" s="6">
        <v>1155</v>
      </c>
      <c r="H142" s="6">
        <v>0</v>
      </c>
      <c r="I142" s="6">
        <v>0</v>
      </c>
      <c r="J142" s="6">
        <v>0</v>
      </c>
      <c r="K142" s="6">
        <v>0</v>
      </c>
      <c r="L142" s="68">
        <v>0</v>
      </c>
      <c r="M142" s="6" t="s">
        <v>700</v>
      </c>
    </row>
    <row r="143" spans="1:13" s="7" customFormat="1" ht="18" customHeight="1">
      <c r="A143" s="10">
        <v>46028</v>
      </c>
      <c r="B143" s="6" t="s">
        <v>397</v>
      </c>
      <c r="C143" s="6">
        <v>375</v>
      </c>
      <c r="D143" s="6" t="s">
        <v>10</v>
      </c>
      <c r="E143" s="6">
        <v>2115</v>
      </c>
      <c r="F143" s="6">
        <v>2123</v>
      </c>
      <c r="G143" s="6" t="s">
        <v>701</v>
      </c>
      <c r="H143" s="6">
        <v>0</v>
      </c>
      <c r="I143" s="6">
        <v>0</v>
      </c>
      <c r="J143" s="6">
        <v>0</v>
      </c>
      <c r="K143" s="6">
        <v>0</v>
      </c>
      <c r="L143" s="68">
        <v>0</v>
      </c>
      <c r="M143" s="6" t="s">
        <v>700</v>
      </c>
    </row>
    <row r="144" spans="1:13" s="7" customFormat="1" ht="18" customHeight="1">
      <c r="A144" s="10">
        <v>46027</v>
      </c>
      <c r="B144" s="6" t="s">
        <v>243</v>
      </c>
      <c r="C144" s="6">
        <v>400</v>
      </c>
      <c r="D144" s="6" t="s">
        <v>10</v>
      </c>
      <c r="E144" s="6">
        <v>1710</v>
      </c>
      <c r="F144" s="6">
        <v>1717</v>
      </c>
      <c r="G144" s="6" t="s">
        <v>702</v>
      </c>
      <c r="H144" s="6">
        <v>0</v>
      </c>
      <c r="I144" s="6">
        <v>2800</v>
      </c>
      <c r="J144" s="6">
        <v>4400</v>
      </c>
      <c r="K144" s="6">
        <v>0</v>
      </c>
      <c r="L144" s="68">
        <v>7200</v>
      </c>
      <c r="M144" s="6" t="s">
        <v>486</v>
      </c>
    </row>
    <row r="145" spans="1:13" s="7" customFormat="1" ht="18" customHeight="1">
      <c r="A145" s="10">
        <v>46024</v>
      </c>
      <c r="B145" s="6" t="s">
        <v>611</v>
      </c>
      <c r="C145" s="6">
        <v>500</v>
      </c>
      <c r="D145" s="6" t="s">
        <v>10</v>
      </c>
      <c r="E145" s="6">
        <v>1195</v>
      </c>
      <c r="F145" s="6">
        <v>1201</v>
      </c>
      <c r="G145" s="6" t="s">
        <v>703</v>
      </c>
      <c r="H145" s="6">
        <v>0</v>
      </c>
      <c r="I145" s="6">
        <v>3000</v>
      </c>
      <c r="J145" s="6">
        <v>4500</v>
      </c>
      <c r="K145" s="6">
        <v>0</v>
      </c>
      <c r="L145" s="68">
        <v>7500</v>
      </c>
      <c r="M145" s="6" t="s">
        <v>486</v>
      </c>
    </row>
    <row r="146" spans="1:13" s="7" customFormat="1" ht="18" customHeight="1">
      <c r="A146" s="10">
        <v>46024</v>
      </c>
      <c r="B146" s="6" t="s">
        <v>439</v>
      </c>
      <c r="C146" s="6">
        <v>350</v>
      </c>
      <c r="D146" s="6" t="s">
        <v>10</v>
      </c>
      <c r="E146" s="6">
        <v>1727</v>
      </c>
      <c r="F146" s="6">
        <v>1735</v>
      </c>
      <c r="G146" s="6" t="s">
        <v>704</v>
      </c>
      <c r="H146" s="6">
        <v>0</v>
      </c>
      <c r="I146" s="6">
        <v>0</v>
      </c>
      <c r="J146" s="6">
        <v>0</v>
      </c>
      <c r="K146" s="6">
        <v>0</v>
      </c>
      <c r="L146" s="68">
        <v>315</v>
      </c>
      <c r="M146" s="6" t="s">
        <v>705</v>
      </c>
    </row>
    <row r="147" spans="1:13" s="7" customFormat="1" ht="18" customHeight="1">
      <c r="A147" s="10">
        <v>46023</v>
      </c>
      <c r="B147" s="6" t="s">
        <v>440</v>
      </c>
      <c r="C147" s="6">
        <v>850</v>
      </c>
      <c r="D147" s="6" t="s">
        <v>10</v>
      </c>
      <c r="E147" s="6">
        <v>1115</v>
      </c>
      <c r="F147" s="6">
        <v>1119</v>
      </c>
      <c r="G147" s="6" t="s">
        <v>533</v>
      </c>
      <c r="H147" s="6">
        <v>0</v>
      </c>
      <c r="I147" s="6">
        <v>3400</v>
      </c>
      <c r="J147" s="6">
        <v>0</v>
      </c>
      <c r="K147" s="6">
        <v>0</v>
      </c>
      <c r="L147" s="68">
        <v>3400</v>
      </c>
      <c r="M147" s="6" t="s">
        <v>312</v>
      </c>
    </row>
    <row r="148" spans="1:13" s="7" customFormat="1" ht="18" customHeight="1">
      <c r="A148" s="10">
        <v>46022</v>
      </c>
      <c r="B148" s="6" t="s">
        <v>493</v>
      </c>
      <c r="C148" s="6">
        <v>375</v>
      </c>
      <c r="D148" s="6" t="s">
        <v>10</v>
      </c>
      <c r="E148" s="6">
        <v>1350</v>
      </c>
      <c r="F148" s="6">
        <v>1358</v>
      </c>
      <c r="G148" s="6" t="s">
        <v>661</v>
      </c>
      <c r="H148" s="6">
        <v>0</v>
      </c>
      <c r="I148" s="6">
        <v>3000</v>
      </c>
      <c r="J148" s="6">
        <v>0</v>
      </c>
      <c r="K148" s="6">
        <v>0</v>
      </c>
      <c r="L148" s="68">
        <v>3000</v>
      </c>
      <c r="M148" s="6" t="s">
        <v>312</v>
      </c>
    </row>
    <row r="149" spans="1:13" s="7" customFormat="1" ht="18" customHeight="1">
      <c r="A149" s="10">
        <v>46021</v>
      </c>
      <c r="B149" s="6" t="s">
        <v>211</v>
      </c>
      <c r="C149" s="6">
        <v>700</v>
      </c>
      <c r="D149" s="6" t="s">
        <v>10</v>
      </c>
      <c r="E149" s="6">
        <v>874</v>
      </c>
      <c r="F149" s="6">
        <v>878</v>
      </c>
      <c r="G149" s="6" t="s">
        <v>485</v>
      </c>
      <c r="H149" s="6">
        <v>0</v>
      </c>
      <c r="I149" s="6">
        <v>2800</v>
      </c>
      <c r="J149" s="6">
        <v>4200</v>
      </c>
      <c r="K149" s="6">
        <v>0</v>
      </c>
      <c r="L149" s="68">
        <v>7000</v>
      </c>
      <c r="M149" s="6" t="s">
        <v>289</v>
      </c>
    </row>
    <row r="150" spans="1:13" s="7" customFormat="1" ht="18" customHeight="1">
      <c r="A150" s="10">
        <v>46020</v>
      </c>
      <c r="B150" s="6" t="s">
        <v>493</v>
      </c>
      <c r="C150" s="6">
        <v>375</v>
      </c>
      <c r="D150" s="6" t="s">
        <v>10</v>
      </c>
      <c r="E150" s="6">
        <v>1400</v>
      </c>
      <c r="F150" s="6">
        <v>1408</v>
      </c>
      <c r="G150" s="6" t="s">
        <v>459</v>
      </c>
      <c r="H150" s="6">
        <v>0</v>
      </c>
      <c r="I150" s="6">
        <v>0</v>
      </c>
      <c r="J150" s="6">
        <v>0</v>
      </c>
      <c r="K150" s="6">
        <v>0</v>
      </c>
      <c r="L150" s="68">
        <v>0</v>
      </c>
      <c r="M150" s="6" t="s">
        <v>522</v>
      </c>
    </row>
    <row r="151" spans="1:13" s="7" customFormat="1" ht="18" customHeight="1">
      <c r="A151" s="10">
        <v>46017</v>
      </c>
      <c r="B151" s="6" t="s">
        <v>662</v>
      </c>
      <c r="C151" s="6">
        <v>875</v>
      </c>
      <c r="D151" s="6" t="s">
        <v>10</v>
      </c>
      <c r="E151" s="6">
        <v>694</v>
      </c>
      <c r="F151" s="6">
        <v>698</v>
      </c>
      <c r="G151" s="6" t="s">
        <v>663</v>
      </c>
      <c r="H151" s="6">
        <v>0</v>
      </c>
      <c r="I151" s="6">
        <v>3500</v>
      </c>
      <c r="J151" s="6">
        <v>5250</v>
      </c>
      <c r="K151" s="6">
        <v>0</v>
      </c>
      <c r="L151" s="68">
        <v>8750</v>
      </c>
      <c r="M151" s="6" t="s">
        <v>289</v>
      </c>
    </row>
    <row r="152" spans="1:13" s="7" customFormat="1" ht="18" customHeight="1">
      <c r="A152" s="10">
        <v>46015</v>
      </c>
      <c r="B152" s="6" t="s">
        <v>432</v>
      </c>
      <c r="C152" s="6">
        <v>825</v>
      </c>
      <c r="D152" s="6" t="s">
        <v>10</v>
      </c>
      <c r="E152" s="6">
        <v>973</v>
      </c>
      <c r="F152" s="6">
        <v>977</v>
      </c>
      <c r="G152" s="6" t="s">
        <v>664</v>
      </c>
      <c r="H152" s="6">
        <v>0</v>
      </c>
      <c r="I152" s="6">
        <v>3300</v>
      </c>
      <c r="J152" s="6">
        <v>4950</v>
      </c>
      <c r="K152" s="6">
        <v>0</v>
      </c>
      <c r="L152" s="68">
        <v>8250</v>
      </c>
      <c r="M152" s="6" t="s">
        <v>289</v>
      </c>
    </row>
    <row r="153" spans="1:13" s="7" customFormat="1" ht="18" customHeight="1">
      <c r="A153" s="10">
        <v>46014</v>
      </c>
      <c r="B153" s="6" t="s">
        <v>611</v>
      </c>
      <c r="C153" s="6">
        <v>500</v>
      </c>
      <c r="D153" s="6" t="s">
        <v>10</v>
      </c>
      <c r="E153" s="6">
        <v>1180</v>
      </c>
      <c r="F153" s="6">
        <v>1184</v>
      </c>
      <c r="G153" s="6" t="s">
        <v>665</v>
      </c>
      <c r="H153" s="6">
        <v>0</v>
      </c>
      <c r="I153" s="6">
        <v>0</v>
      </c>
      <c r="J153" s="6">
        <v>0</v>
      </c>
      <c r="K153" s="6">
        <v>0</v>
      </c>
      <c r="L153" s="68">
        <v>-750</v>
      </c>
      <c r="M153" s="6" t="s">
        <v>666</v>
      </c>
    </row>
    <row r="154" spans="1:13" s="7" customFormat="1" ht="18" customHeight="1">
      <c r="A154" s="10">
        <v>46013</v>
      </c>
      <c r="B154" s="6" t="s">
        <v>281</v>
      </c>
      <c r="C154" s="6">
        <v>3000</v>
      </c>
      <c r="D154" s="6" t="s">
        <v>10</v>
      </c>
      <c r="E154" s="6">
        <v>273</v>
      </c>
      <c r="F154" s="6">
        <v>274</v>
      </c>
      <c r="G154" s="6" t="s">
        <v>667</v>
      </c>
      <c r="H154" s="6">
        <v>0</v>
      </c>
      <c r="I154" s="6">
        <v>3000</v>
      </c>
      <c r="J154" s="6">
        <v>0</v>
      </c>
      <c r="K154" s="6">
        <v>0</v>
      </c>
      <c r="L154" s="68">
        <v>3000</v>
      </c>
      <c r="M154" s="6" t="s">
        <v>312</v>
      </c>
    </row>
    <row r="155" spans="1:13" s="7" customFormat="1" ht="18" customHeight="1">
      <c r="A155" s="10">
        <v>46010</v>
      </c>
      <c r="B155" s="6" t="s">
        <v>440</v>
      </c>
      <c r="C155" s="6">
        <v>850</v>
      </c>
      <c r="D155" s="6" t="s">
        <v>10</v>
      </c>
      <c r="E155" s="6">
        <v>1045</v>
      </c>
      <c r="F155" s="6">
        <v>1049</v>
      </c>
      <c r="G155" s="6" t="s">
        <v>668</v>
      </c>
      <c r="H155" s="6">
        <v>0</v>
      </c>
      <c r="I155" s="6">
        <v>3400</v>
      </c>
      <c r="J155" s="6">
        <v>0</v>
      </c>
      <c r="K155" s="6">
        <v>0</v>
      </c>
      <c r="L155" s="68">
        <v>3400</v>
      </c>
      <c r="M155" s="6" t="s">
        <v>312</v>
      </c>
    </row>
    <row r="156" spans="1:13" s="7" customFormat="1" ht="18" customHeight="1">
      <c r="A156" s="10">
        <v>46009</v>
      </c>
      <c r="B156" s="6" t="s">
        <v>330</v>
      </c>
      <c r="C156" s="6">
        <v>400</v>
      </c>
      <c r="D156" s="6" t="s">
        <v>10</v>
      </c>
      <c r="E156" s="6">
        <v>1626</v>
      </c>
      <c r="F156" s="6">
        <v>1633</v>
      </c>
      <c r="G156" s="6" t="s">
        <v>669</v>
      </c>
      <c r="H156" s="6">
        <v>0</v>
      </c>
      <c r="I156" s="6">
        <v>0</v>
      </c>
      <c r="J156" s="6">
        <v>0</v>
      </c>
      <c r="K156" s="6">
        <v>0</v>
      </c>
      <c r="L156" s="68">
        <v>800</v>
      </c>
      <c r="M156" s="6" t="s">
        <v>670</v>
      </c>
    </row>
    <row r="157" spans="1:13" s="7" customFormat="1" ht="18" customHeight="1">
      <c r="A157" s="10">
        <v>46008</v>
      </c>
      <c r="B157" s="6" t="s">
        <v>440</v>
      </c>
      <c r="C157" s="6">
        <v>850</v>
      </c>
      <c r="D157" s="6" t="s">
        <v>10</v>
      </c>
      <c r="E157" s="6">
        <v>1020</v>
      </c>
      <c r="F157" s="6">
        <v>1024</v>
      </c>
      <c r="G157" s="6" t="s">
        <v>472</v>
      </c>
      <c r="H157" s="6">
        <v>0</v>
      </c>
      <c r="I157" s="6">
        <v>0</v>
      </c>
      <c r="J157" s="6">
        <v>0</v>
      </c>
      <c r="K157" s="6">
        <v>0</v>
      </c>
      <c r="L157" s="68">
        <v>-850</v>
      </c>
      <c r="M157" s="6" t="s">
        <v>290</v>
      </c>
    </row>
    <row r="158" spans="1:13" s="7" customFormat="1" ht="18" customHeight="1">
      <c r="A158" s="10">
        <v>46007</v>
      </c>
      <c r="B158" s="6" t="s">
        <v>405</v>
      </c>
      <c r="C158" s="6">
        <v>550</v>
      </c>
      <c r="D158" s="6" t="s">
        <v>10</v>
      </c>
      <c r="E158" s="6">
        <v>1175</v>
      </c>
      <c r="F158" s="6">
        <v>1181</v>
      </c>
      <c r="G158" s="6" t="s">
        <v>665</v>
      </c>
      <c r="H158" s="6">
        <v>0</v>
      </c>
      <c r="I158" s="6">
        <v>0</v>
      </c>
      <c r="J158" s="6">
        <v>0</v>
      </c>
      <c r="K158" s="6">
        <v>0</v>
      </c>
      <c r="L158" s="68">
        <v>0</v>
      </c>
      <c r="M158" s="6" t="s">
        <v>623</v>
      </c>
    </row>
    <row r="159" spans="1:13" s="7" customFormat="1" ht="18" customHeight="1">
      <c r="A159" s="10">
        <v>46006</v>
      </c>
      <c r="B159" s="6" t="s">
        <v>181</v>
      </c>
      <c r="C159" s="6">
        <v>150</v>
      </c>
      <c r="D159" s="6" t="s">
        <v>10</v>
      </c>
      <c r="E159" s="6">
        <v>5050</v>
      </c>
      <c r="F159" s="6">
        <v>5070</v>
      </c>
      <c r="G159" s="6" t="s">
        <v>671</v>
      </c>
      <c r="H159" s="6">
        <v>0</v>
      </c>
      <c r="I159" s="6">
        <v>0</v>
      </c>
      <c r="J159" s="6">
        <v>0</v>
      </c>
      <c r="K159" s="6">
        <v>0</v>
      </c>
      <c r="L159" s="68">
        <v>0</v>
      </c>
      <c r="M159" s="6" t="s">
        <v>484</v>
      </c>
    </row>
    <row r="160" spans="1:13" s="7" customFormat="1" ht="18" customHeight="1">
      <c r="A160" s="10">
        <v>46003</v>
      </c>
      <c r="B160" s="6" t="s">
        <v>672</v>
      </c>
      <c r="C160" s="6">
        <v>775</v>
      </c>
      <c r="D160" s="6" t="s">
        <v>10</v>
      </c>
      <c r="E160" s="6">
        <v>878</v>
      </c>
      <c r="F160" s="6">
        <v>882</v>
      </c>
      <c r="G160" s="6" t="s">
        <v>673</v>
      </c>
      <c r="H160" s="6">
        <v>0</v>
      </c>
      <c r="I160" s="6">
        <v>0</v>
      </c>
      <c r="J160" s="6">
        <v>0</v>
      </c>
      <c r="K160" s="6">
        <v>0</v>
      </c>
      <c r="L160" s="68">
        <v>-2030</v>
      </c>
      <c r="M160" s="6" t="s">
        <v>674</v>
      </c>
    </row>
    <row r="161" spans="1:13" s="7" customFormat="1" ht="18" customHeight="1">
      <c r="A161" s="10">
        <v>46002</v>
      </c>
      <c r="B161" s="6" t="s">
        <v>498</v>
      </c>
      <c r="C161" s="6">
        <v>375</v>
      </c>
      <c r="D161" s="6" t="s">
        <v>10</v>
      </c>
      <c r="E161" s="6">
        <v>1285</v>
      </c>
      <c r="F161" s="6">
        <v>1293</v>
      </c>
      <c r="G161" s="6" t="s">
        <v>675</v>
      </c>
      <c r="H161" s="6">
        <v>0</v>
      </c>
      <c r="I161" s="6">
        <v>3000</v>
      </c>
      <c r="J161" s="6">
        <v>0</v>
      </c>
      <c r="K161" s="6">
        <v>0</v>
      </c>
      <c r="L161" s="68">
        <v>3000</v>
      </c>
      <c r="M161" s="6" t="s">
        <v>312</v>
      </c>
    </row>
    <row r="162" spans="1:13" s="7" customFormat="1" ht="18" customHeight="1">
      <c r="A162" s="10">
        <v>46001</v>
      </c>
      <c r="B162" s="6" t="s">
        <v>229</v>
      </c>
      <c r="C162" s="6">
        <v>550</v>
      </c>
      <c r="D162" s="6" t="s">
        <v>10</v>
      </c>
      <c r="E162" s="6">
        <v>1189</v>
      </c>
      <c r="F162" s="6">
        <v>1195</v>
      </c>
      <c r="G162" s="6" t="s">
        <v>676</v>
      </c>
      <c r="H162" s="6">
        <v>0</v>
      </c>
      <c r="I162" s="6">
        <v>0</v>
      </c>
      <c r="J162" s="6">
        <v>0</v>
      </c>
      <c r="K162" s="6">
        <v>0</v>
      </c>
      <c r="L162" s="68">
        <v>0</v>
      </c>
      <c r="M162" s="6" t="s">
        <v>484</v>
      </c>
    </row>
    <row r="163" spans="1:13" s="7" customFormat="1" ht="18" customHeight="1">
      <c r="A163" s="10">
        <v>46000</v>
      </c>
      <c r="B163" s="6" t="s">
        <v>439</v>
      </c>
      <c r="C163" s="6">
        <v>350</v>
      </c>
      <c r="D163" s="6" t="s">
        <v>10</v>
      </c>
      <c r="E163" s="6">
        <v>1625</v>
      </c>
      <c r="F163" s="6">
        <v>1633</v>
      </c>
      <c r="G163" s="6" t="s">
        <v>677</v>
      </c>
      <c r="H163" s="6">
        <v>0</v>
      </c>
      <c r="I163" s="6">
        <v>2800</v>
      </c>
      <c r="J163" s="6">
        <v>0</v>
      </c>
      <c r="K163" s="6">
        <v>0</v>
      </c>
      <c r="L163" s="68">
        <v>2800</v>
      </c>
      <c r="M163" s="6" t="s">
        <v>312</v>
      </c>
    </row>
    <row r="164" spans="1:13" s="7" customFormat="1" ht="18" customHeight="1">
      <c r="A164" s="10">
        <v>45999</v>
      </c>
      <c r="B164" s="6" t="s">
        <v>401</v>
      </c>
      <c r="C164" s="6">
        <v>1100</v>
      </c>
      <c r="D164" s="6" t="s">
        <v>10</v>
      </c>
      <c r="E164" s="6">
        <v>783</v>
      </c>
      <c r="F164" s="6">
        <v>786</v>
      </c>
      <c r="G164" s="6" t="s">
        <v>678</v>
      </c>
      <c r="H164" s="6">
        <v>0</v>
      </c>
      <c r="I164" s="6">
        <v>0</v>
      </c>
      <c r="J164" s="6">
        <v>0</v>
      </c>
      <c r="K164" s="6">
        <v>0</v>
      </c>
      <c r="L164" s="68">
        <v>-8800</v>
      </c>
      <c r="M164" s="6" t="s">
        <v>290</v>
      </c>
    </row>
    <row r="165" spans="1:13" s="7" customFormat="1" ht="18" customHeight="1">
      <c r="A165" s="10">
        <v>45996</v>
      </c>
      <c r="B165" s="6" t="s">
        <v>397</v>
      </c>
      <c r="C165" s="6">
        <v>375</v>
      </c>
      <c r="D165" s="6" t="s">
        <v>10</v>
      </c>
      <c r="E165" s="6">
        <v>2035</v>
      </c>
      <c r="F165" s="6">
        <v>2043</v>
      </c>
      <c r="G165" s="6" t="s">
        <v>679</v>
      </c>
      <c r="H165" s="6">
        <v>0</v>
      </c>
      <c r="I165" s="6">
        <v>3000</v>
      </c>
      <c r="J165" s="6">
        <v>4500</v>
      </c>
      <c r="K165" s="6">
        <v>0</v>
      </c>
      <c r="L165" s="68">
        <v>7500</v>
      </c>
      <c r="M165" s="6" t="s">
        <v>289</v>
      </c>
    </row>
    <row r="166" spans="1:13" s="7" customFormat="1" ht="18" customHeight="1">
      <c r="A166" s="10">
        <v>45995</v>
      </c>
      <c r="B166" s="6" t="s">
        <v>453</v>
      </c>
      <c r="C166" s="6">
        <v>425</v>
      </c>
      <c r="D166" s="6" t="s">
        <v>10</v>
      </c>
      <c r="E166" s="6">
        <v>1438</v>
      </c>
      <c r="F166" s="6">
        <v>1445</v>
      </c>
      <c r="G166" s="6" t="s">
        <v>680</v>
      </c>
      <c r="H166" s="6">
        <v>0</v>
      </c>
      <c r="I166" s="6">
        <v>2975</v>
      </c>
      <c r="J166" s="6">
        <v>4675</v>
      </c>
      <c r="K166" s="6">
        <v>0</v>
      </c>
      <c r="L166" s="68">
        <v>7650</v>
      </c>
      <c r="M166" s="6" t="s">
        <v>681</v>
      </c>
    </row>
    <row r="167" spans="1:13" s="7" customFormat="1" ht="18" customHeight="1">
      <c r="A167" s="10">
        <v>45994</v>
      </c>
      <c r="B167" s="6" t="s">
        <v>50</v>
      </c>
      <c r="C167" s="6">
        <v>2500</v>
      </c>
      <c r="D167" s="6" t="s">
        <v>10</v>
      </c>
      <c r="E167" s="6">
        <v>416</v>
      </c>
      <c r="F167" s="6">
        <v>417.5</v>
      </c>
      <c r="G167" s="6" t="s">
        <v>682</v>
      </c>
      <c r="H167" s="6">
        <v>0</v>
      </c>
      <c r="I167" s="6">
        <v>0</v>
      </c>
      <c r="J167" s="6">
        <v>0</v>
      </c>
      <c r="K167" s="6">
        <v>0</v>
      </c>
      <c r="L167" s="68">
        <v>-2875</v>
      </c>
      <c r="M167" s="6" t="s">
        <v>683</v>
      </c>
    </row>
    <row r="168" spans="1:13" s="7" customFormat="1" ht="18" customHeight="1">
      <c r="A168" s="10">
        <v>45994</v>
      </c>
      <c r="B168" s="6" t="s">
        <v>330</v>
      </c>
      <c r="C168" s="6">
        <v>400</v>
      </c>
      <c r="D168" s="6" t="s">
        <v>10</v>
      </c>
      <c r="E168" s="6">
        <v>1593</v>
      </c>
      <c r="F168" s="6">
        <v>1600</v>
      </c>
      <c r="G168" s="6" t="s">
        <v>684</v>
      </c>
      <c r="H168" s="6">
        <v>0</v>
      </c>
      <c r="I168" s="6">
        <v>0</v>
      </c>
      <c r="J168" s="6">
        <v>0</v>
      </c>
      <c r="K168" s="6">
        <v>0</v>
      </c>
      <c r="L168" s="68">
        <v>0</v>
      </c>
      <c r="M168" s="6" t="s">
        <v>293</v>
      </c>
    </row>
    <row r="169" spans="1:13" s="7" customFormat="1" ht="18" customHeight="1">
      <c r="A169" s="10">
        <v>45993</v>
      </c>
      <c r="B169" s="6" t="s">
        <v>310</v>
      </c>
      <c r="C169" s="6">
        <v>1000</v>
      </c>
      <c r="D169" s="6" t="s">
        <v>10</v>
      </c>
      <c r="E169" s="6">
        <v>558</v>
      </c>
      <c r="F169" s="6">
        <v>561</v>
      </c>
      <c r="G169" s="6" t="s">
        <v>685</v>
      </c>
      <c r="H169" s="6">
        <v>0</v>
      </c>
      <c r="I169" s="6">
        <v>0</v>
      </c>
      <c r="J169" s="6">
        <v>0</v>
      </c>
      <c r="K169" s="6">
        <v>0</v>
      </c>
      <c r="L169" s="68">
        <v>-1900</v>
      </c>
      <c r="M169" s="6" t="s">
        <v>686</v>
      </c>
    </row>
    <row r="170" spans="1:13" s="7" customFormat="1" ht="18" customHeight="1">
      <c r="A170" s="10">
        <v>45992</v>
      </c>
      <c r="B170" s="6" t="s">
        <v>687</v>
      </c>
      <c r="C170" s="6">
        <v>400</v>
      </c>
      <c r="D170" s="6" t="s">
        <v>10</v>
      </c>
      <c r="E170" s="6">
        <v>1260</v>
      </c>
      <c r="F170" s="6">
        <v>1267</v>
      </c>
      <c r="G170" s="6" t="s">
        <v>688</v>
      </c>
      <c r="H170" s="6">
        <v>0</v>
      </c>
      <c r="I170" s="6">
        <v>2800</v>
      </c>
      <c r="J170" s="6">
        <v>4400</v>
      </c>
      <c r="K170" s="6">
        <v>0</v>
      </c>
      <c r="L170" s="68">
        <v>7200</v>
      </c>
      <c r="M170" s="6" t="s">
        <v>289</v>
      </c>
    </row>
    <row r="171" spans="1:13" s="7" customFormat="1" ht="18" customHeight="1">
      <c r="A171" s="10">
        <v>45989</v>
      </c>
      <c r="B171" s="6" t="s">
        <v>211</v>
      </c>
      <c r="C171" s="6">
        <v>700</v>
      </c>
      <c r="D171" s="6" t="s">
        <v>10</v>
      </c>
      <c r="E171" s="6">
        <v>816</v>
      </c>
      <c r="F171" s="6">
        <v>821</v>
      </c>
      <c r="G171" s="6" t="s">
        <v>645</v>
      </c>
      <c r="H171" s="6">
        <v>0</v>
      </c>
      <c r="I171" s="6">
        <v>0</v>
      </c>
      <c r="J171" s="6">
        <v>0</v>
      </c>
      <c r="K171" s="6">
        <v>0</v>
      </c>
      <c r="L171" s="68">
        <v>0</v>
      </c>
      <c r="M171" s="6" t="s">
        <v>623</v>
      </c>
    </row>
    <row r="172" spans="1:13" s="7" customFormat="1" ht="18" customHeight="1">
      <c r="A172" s="10">
        <v>45988</v>
      </c>
      <c r="B172" s="6" t="s">
        <v>317</v>
      </c>
      <c r="C172" s="6">
        <v>5000</v>
      </c>
      <c r="D172" s="6" t="s">
        <v>10</v>
      </c>
      <c r="E172" s="6">
        <v>155.69999999999999</v>
      </c>
      <c r="F172" s="6">
        <v>156.5</v>
      </c>
      <c r="G172" s="6" t="s">
        <v>646</v>
      </c>
      <c r="H172" s="6">
        <v>0</v>
      </c>
      <c r="I172" s="6">
        <v>4000</v>
      </c>
      <c r="J172" s="6">
        <v>0</v>
      </c>
      <c r="K172" s="6">
        <v>0</v>
      </c>
      <c r="L172" s="68">
        <v>4000</v>
      </c>
      <c r="M172" s="6" t="s">
        <v>312</v>
      </c>
    </row>
    <row r="173" spans="1:13" s="7" customFormat="1" ht="18" customHeight="1">
      <c r="A173" s="10">
        <v>45987</v>
      </c>
      <c r="B173" s="6" t="s">
        <v>18</v>
      </c>
      <c r="C173" s="6">
        <v>5500</v>
      </c>
      <c r="D173" s="6" t="s">
        <v>10</v>
      </c>
      <c r="E173" s="6">
        <v>170.5</v>
      </c>
      <c r="F173" s="6">
        <v>171.5</v>
      </c>
      <c r="G173" s="6">
        <v>174</v>
      </c>
      <c r="H173" s="6">
        <v>0</v>
      </c>
      <c r="I173" s="6">
        <v>0</v>
      </c>
      <c r="J173" s="6">
        <v>0</v>
      </c>
      <c r="K173" s="6">
        <v>0</v>
      </c>
      <c r="L173" s="68">
        <v>1430</v>
      </c>
      <c r="M173" s="6" t="s">
        <v>647</v>
      </c>
    </row>
    <row r="174" spans="1:13" s="7" customFormat="1" ht="18" customHeight="1">
      <c r="A174" s="10">
        <v>45986</v>
      </c>
      <c r="B174" s="6" t="s">
        <v>191</v>
      </c>
      <c r="C174" s="6">
        <v>500</v>
      </c>
      <c r="D174" s="6" t="s">
        <v>10</v>
      </c>
      <c r="E174" s="6">
        <v>1552</v>
      </c>
      <c r="F174" s="6">
        <v>1560</v>
      </c>
      <c r="G174" s="6" t="s">
        <v>648</v>
      </c>
      <c r="H174" s="6">
        <v>0</v>
      </c>
      <c r="I174" s="6">
        <v>4000</v>
      </c>
      <c r="J174" s="6">
        <v>0</v>
      </c>
      <c r="K174" s="6">
        <v>0</v>
      </c>
      <c r="L174" s="68">
        <v>4000</v>
      </c>
      <c r="M174" s="6" t="s">
        <v>312</v>
      </c>
    </row>
    <row r="175" spans="1:13" s="7" customFormat="1" ht="18" customHeight="1">
      <c r="A175" s="10">
        <v>45985</v>
      </c>
      <c r="B175" s="6" t="s">
        <v>434</v>
      </c>
      <c r="C175" s="6">
        <v>500</v>
      </c>
      <c r="D175" s="6" t="s">
        <v>10</v>
      </c>
      <c r="E175" s="6">
        <v>1427</v>
      </c>
      <c r="F175" s="6">
        <v>1433</v>
      </c>
      <c r="G175" s="6" t="s">
        <v>649</v>
      </c>
      <c r="H175" s="6">
        <v>0</v>
      </c>
      <c r="I175" s="6">
        <v>3000</v>
      </c>
      <c r="J175" s="6">
        <v>0</v>
      </c>
      <c r="K175" s="6">
        <v>0</v>
      </c>
      <c r="L175" s="68">
        <v>3000</v>
      </c>
      <c r="M175" s="6" t="s">
        <v>312</v>
      </c>
    </row>
    <row r="176" spans="1:13" s="7" customFormat="1" ht="18" customHeight="1">
      <c r="A176" s="10">
        <v>45982</v>
      </c>
      <c r="B176" s="6" t="s">
        <v>650</v>
      </c>
      <c r="C176" s="6">
        <v>850</v>
      </c>
      <c r="D176" s="6" t="s">
        <v>10</v>
      </c>
      <c r="E176" s="6">
        <v>993</v>
      </c>
      <c r="F176" s="6">
        <v>997</v>
      </c>
      <c r="G176" s="6" t="s">
        <v>651</v>
      </c>
      <c r="H176" s="6">
        <v>0</v>
      </c>
      <c r="I176" s="6">
        <v>0</v>
      </c>
      <c r="J176" s="6">
        <v>0</v>
      </c>
      <c r="K176" s="6">
        <v>0</v>
      </c>
      <c r="L176" s="68">
        <v>-8500</v>
      </c>
      <c r="M176" s="6" t="s">
        <v>290</v>
      </c>
    </row>
    <row r="177" spans="1:13" s="7" customFormat="1" ht="18" customHeight="1">
      <c r="A177" s="10">
        <v>45981</v>
      </c>
      <c r="B177" s="6" t="s">
        <v>388</v>
      </c>
      <c r="C177" s="6">
        <v>600</v>
      </c>
      <c r="D177" s="6" t="s">
        <v>10</v>
      </c>
      <c r="E177" s="6">
        <v>1460</v>
      </c>
      <c r="F177" s="6">
        <v>1465</v>
      </c>
      <c r="G177" s="6" t="s">
        <v>652</v>
      </c>
      <c r="H177" s="6">
        <v>0</v>
      </c>
      <c r="I177" s="6">
        <v>3000</v>
      </c>
      <c r="J177" s="6">
        <v>0</v>
      </c>
      <c r="K177" s="6">
        <v>0</v>
      </c>
      <c r="L177" s="68">
        <v>3000</v>
      </c>
      <c r="M177" s="6" t="s">
        <v>312</v>
      </c>
    </row>
    <row r="178" spans="1:13" s="7" customFormat="1" ht="18" customHeight="1">
      <c r="A178" s="10">
        <v>45980</v>
      </c>
      <c r="B178" s="6" t="s">
        <v>388</v>
      </c>
      <c r="C178" s="6">
        <v>600</v>
      </c>
      <c r="D178" s="6" t="s">
        <v>10</v>
      </c>
      <c r="E178" s="6">
        <v>1440</v>
      </c>
      <c r="F178" s="6">
        <v>1445</v>
      </c>
      <c r="G178" s="6" t="s">
        <v>653</v>
      </c>
      <c r="H178" s="6">
        <v>0</v>
      </c>
      <c r="I178" s="6">
        <v>3000</v>
      </c>
      <c r="J178" s="6">
        <v>0</v>
      </c>
      <c r="K178" s="6">
        <v>0</v>
      </c>
      <c r="L178" s="68">
        <v>3000</v>
      </c>
      <c r="M178" s="6" t="s">
        <v>312</v>
      </c>
    </row>
    <row r="179" spans="1:13" s="7" customFormat="1" ht="18" customHeight="1">
      <c r="A179" s="10">
        <v>45979</v>
      </c>
      <c r="B179" s="6" t="s">
        <v>496</v>
      </c>
      <c r="C179" s="6">
        <v>1000</v>
      </c>
      <c r="D179" s="6" t="s">
        <v>10</v>
      </c>
      <c r="E179" s="6">
        <v>926</v>
      </c>
      <c r="F179" s="6">
        <v>929</v>
      </c>
      <c r="G179" s="6" t="s">
        <v>654</v>
      </c>
      <c r="H179" s="6">
        <v>0</v>
      </c>
      <c r="I179" s="6">
        <v>3000</v>
      </c>
      <c r="J179" s="6">
        <v>0</v>
      </c>
      <c r="K179" s="6">
        <v>0</v>
      </c>
      <c r="L179" s="68">
        <v>3000</v>
      </c>
      <c r="M179" s="6" t="s">
        <v>312</v>
      </c>
    </row>
    <row r="180" spans="1:13" s="7" customFormat="1" ht="18" customHeight="1">
      <c r="A180" s="10">
        <v>45978</v>
      </c>
      <c r="B180" s="6" t="s">
        <v>243</v>
      </c>
      <c r="C180" s="6">
        <v>400</v>
      </c>
      <c r="D180" s="6" t="s">
        <v>10</v>
      </c>
      <c r="E180" s="6">
        <v>1710</v>
      </c>
      <c r="F180" s="6">
        <v>1717</v>
      </c>
      <c r="G180" s="6">
        <v>1728</v>
      </c>
      <c r="H180" s="6">
        <v>0</v>
      </c>
      <c r="I180" s="6">
        <v>0</v>
      </c>
      <c r="J180" s="6">
        <v>0</v>
      </c>
      <c r="K180" s="6">
        <v>0</v>
      </c>
      <c r="L180" s="68">
        <v>0</v>
      </c>
      <c r="M180" s="6" t="s">
        <v>484</v>
      </c>
    </row>
    <row r="181" spans="1:13" s="7" customFormat="1" ht="18" customHeight="1">
      <c r="A181" s="10">
        <v>45975</v>
      </c>
      <c r="B181" s="6" t="s">
        <v>440</v>
      </c>
      <c r="C181" s="6">
        <v>850</v>
      </c>
      <c r="D181" s="6" t="s">
        <v>10</v>
      </c>
      <c r="E181" s="6">
        <v>1015</v>
      </c>
      <c r="F181" s="6">
        <v>1019</v>
      </c>
      <c r="G181" s="6" t="s">
        <v>655</v>
      </c>
      <c r="H181" s="6">
        <v>0</v>
      </c>
      <c r="I181" s="6">
        <v>0</v>
      </c>
      <c r="J181" s="6">
        <v>0</v>
      </c>
      <c r="K181" s="6">
        <v>0</v>
      </c>
      <c r="L181" s="68">
        <v>-8500</v>
      </c>
      <c r="M181" s="6" t="s">
        <v>290</v>
      </c>
    </row>
    <row r="182" spans="1:13" s="7" customFormat="1" ht="18" customHeight="1">
      <c r="A182" s="10">
        <v>45974</v>
      </c>
      <c r="B182" s="6" t="s">
        <v>269</v>
      </c>
      <c r="C182" s="6">
        <v>825</v>
      </c>
      <c r="D182" s="6" t="s">
        <v>10</v>
      </c>
      <c r="E182" s="6">
        <v>774</v>
      </c>
      <c r="F182" s="6">
        <v>778</v>
      </c>
      <c r="G182" s="6">
        <v>784</v>
      </c>
      <c r="H182" s="6">
        <v>0</v>
      </c>
      <c r="I182" s="6">
        <v>3300</v>
      </c>
      <c r="J182" s="6">
        <v>0</v>
      </c>
      <c r="K182" s="6">
        <v>0</v>
      </c>
      <c r="L182" s="68">
        <v>3300</v>
      </c>
      <c r="M182" s="6" t="s">
        <v>312</v>
      </c>
    </row>
    <row r="183" spans="1:13" s="7" customFormat="1" ht="18" customHeight="1">
      <c r="A183" s="10">
        <v>45973</v>
      </c>
      <c r="B183" s="6" t="s">
        <v>388</v>
      </c>
      <c r="C183" s="6">
        <v>600</v>
      </c>
      <c r="D183" s="6" t="s">
        <v>10</v>
      </c>
      <c r="E183" s="6">
        <v>1440</v>
      </c>
      <c r="F183" s="6">
        <v>1445</v>
      </c>
      <c r="G183" s="6" t="s">
        <v>653</v>
      </c>
      <c r="H183" s="6">
        <v>0</v>
      </c>
      <c r="I183" s="6">
        <v>3000</v>
      </c>
      <c r="J183" s="6">
        <v>4800</v>
      </c>
      <c r="K183" s="6">
        <v>0</v>
      </c>
      <c r="L183" s="68">
        <v>7800</v>
      </c>
      <c r="M183" s="6" t="s">
        <v>289</v>
      </c>
    </row>
    <row r="184" spans="1:13" s="7" customFormat="1" ht="18" customHeight="1">
      <c r="A184" s="10">
        <v>45972</v>
      </c>
      <c r="B184" s="6" t="s">
        <v>386</v>
      </c>
      <c r="C184" s="6">
        <v>475</v>
      </c>
      <c r="D184" s="6" t="s">
        <v>10</v>
      </c>
      <c r="E184" s="6">
        <v>2063</v>
      </c>
      <c r="F184" s="6">
        <v>2069</v>
      </c>
      <c r="G184" s="6" t="s">
        <v>656</v>
      </c>
      <c r="H184" s="6">
        <v>0</v>
      </c>
      <c r="I184" s="6">
        <v>0</v>
      </c>
      <c r="J184" s="6">
        <v>0</v>
      </c>
      <c r="K184" s="6">
        <v>0</v>
      </c>
      <c r="L184" s="68">
        <v>-4037.5</v>
      </c>
      <c r="M184" s="6" t="s">
        <v>657</v>
      </c>
    </row>
    <row r="185" spans="1:13" s="7" customFormat="1" ht="18" customHeight="1">
      <c r="A185" s="10">
        <v>45971</v>
      </c>
      <c r="B185" s="6" t="s">
        <v>531</v>
      </c>
      <c r="C185" s="6">
        <v>325</v>
      </c>
      <c r="D185" s="6" t="s">
        <v>10</v>
      </c>
      <c r="E185" s="6">
        <v>1500</v>
      </c>
      <c r="F185" s="6">
        <v>1509</v>
      </c>
      <c r="G185" s="6" t="s">
        <v>658</v>
      </c>
      <c r="H185" s="6">
        <v>0</v>
      </c>
      <c r="I185" s="6">
        <v>2925</v>
      </c>
      <c r="J185" s="6">
        <v>4550</v>
      </c>
      <c r="K185" s="6">
        <v>0</v>
      </c>
      <c r="L185" s="68">
        <v>7475</v>
      </c>
      <c r="M185" s="6" t="s">
        <v>289</v>
      </c>
    </row>
    <row r="186" spans="1:13" s="7" customFormat="1" ht="18" customHeight="1">
      <c r="A186" s="10">
        <v>45968</v>
      </c>
      <c r="B186" s="6" t="s">
        <v>208</v>
      </c>
      <c r="C186" s="6">
        <v>425</v>
      </c>
      <c r="D186" s="6" t="s">
        <v>10</v>
      </c>
      <c r="E186" s="6">
        <v>2000</v>
      </c>
      <c r="F186" s="6">
        <v>2007</v>
      </c>
      <c r="G186" s="6" t="s">
        <v>659</v>
      </c>
      <c r="H186" s="6">
        <v>0</v>
      </c>
      <c r="I186" s="6">
        <v>2975</v>
      </c>
      <c r="J186" s="6">
        <v>0</v>
      </c>
      <c r="K186" s="6">
        <v>0</v>
      </c>
      <c r="L186" s="68">
        <v>2975</v>
      </c>
      <c r="M186" s="6" t="s">
        <v>312</v>
      </c>
    </row>
    <row r="187" spans="1:13" s="7" customFormat="1" ht="18" customHeight="1">
      <c r="A187" s="10">
        <v>45967</v>
      </c>
      <c r="B187" s="6" t="s">
        <v>534</v>
      </c>
      <c r="C187" s="6">
        <v>350</v>
      </c>
      <c r="D187" s="6" t="s">
        <v>10</v>
      </c>
      <c r="E187" s="6">
        <v>1810</v>
      </c>
      <c r="F187" s="6">
        <v>1818</v>
      </c>
      <c r="G187" s="6">
        <v>1830</v>
      </c>
      <c r="H187" s="6">
        <v>0</v>
      </c>
      <c r="I187" s="6">
        <v>0</v>
      </c>
      <c r="J187" s="6">
        <v>0</v>
      </c>
      <c r="K187" s="6">
        <v>0</v>
      </c>
      <c r="L187" s="68">
        <v>-7000</v>
      </c>
      <c r="M187" s="6" t="s">
        <v>290</v>
      </c>
    </row>
    <row r="188" spans="1:13" s="7" customFormat="1" ht="18" customHeight="1">
      <c r="A188" s="10">
        <v>45965</v>
      </c>
      <c r="B188" s="6" t="s">
        <v>164</v>
      </c>
      <c r="C188" s="6">
        <v>625</v>
      </c>
      <c r="D188" s="6" t="s">
        <v>10</v>
      </c>
      <c r="E188" s="6">
        <v>1728</v>
      </c>
      <c r="F188" s="6">
        <v>1733</v>
      </c>
      <c r="G188" s="6">
        <v>1743</v>
      </c>
      <c r="H188" s="6">
        <v>0</v>
      </c>
      <c r="I188" s="6">
        <v>0</v>
      </c>
      <c r="J188" s="6">
        <v>0</v>
      </c>
      <c r="K188" s="6">
        <v>0</v>
      </c>
      <c r="L188" s="68">
        <v>0</v>
      </c>
      <c r="M188" s="6" t="s">
        <v>293</v>
      </c>
    </row>
    <row r="189" spans="1:13" s="7" customFormat="1" ht="18" customHeight="1">
      <c r="A189" s="10">
        <v>45964</v>
      </c>
      <c r="B189" s="6" t="s">
        <v>440</v>
      </c>
      <c r="C189" s="6">
        <v>850</v>
      </c>
      <c r="D189" s="6" t="s">
        <v>10</v>
      </c>
      <c r="E189" s="6">
        <v>974</v>
      </c>
      <c r="F189" s="6">
        <v>978</v>
      </c>
      <c r="G189" s="6" t="s">
        <v>660</v>
      </c>
      <c r="H189" s="7">
        <v>0</v>
      </c>
      <c r="I189" s="6">
        <v>3400</v>
      </c>
      <c r="J189" s="6">
        <v>5100</v>
      </c>
      <c r="K189" s="6">
        <v>0</v>
      </c>
      <c r="L189" s="68">
        <v>8500</v>
      </c>
      <c r="M189" s="6" t="s">
        <v>289</v>
      </c>
    </row>
    <row r="190" spans="1:13" s="7" customFormat="1" ht="18" customHeight="1">
      <c r="A190" s="10">
        <v>45960</v>
      </c>
      <c r="B190" s="6" t="s">
        <v>243</v>
      </c>
      <c r="C190" s="6">
        <v>800</v>
      </c>
      <c r="D190" s="6" t="s">
        <v>10</v>
      </c>
      <c r="E190" s="6">
        <v>1560</v>
      </c>
      <c r="F190" s="6">
        <v>1568</v>
      </c>
      <c r="G190" s="6" t="s">
        <v>564</v>
      </c>
      <c r="H190" s="6">
        <v>0</v>
      </c>
      <c r="I190" s="6">
        <v>6400</v>
      </c>
      <c r="J190" s="6">
        <v>0</v>
      </c>
      <c r="K190" s="6">
        <v>0</v>
      </c>
      <c r="L190" s="68">
        <v>6400</v>
      </c>
      <c r="M190" s="6" t="s">
        <v>312</v>
      </c>
    </row>
    <row r="191" spans="1:13" s="7" customFormat="1" ht="18" customHeight="1">
      <c r="A191" s="10">
        <v>45959</v>
      </c>
      <c r="B191" s="6" t="s">
        <v>329</v>
      </c>
      <c r="C191" s="6">
        <v>350</v>
      </c>
      <c r="D191" s="6" t="s">
        <v>10</v>
      </c>
      <c r="E191" s="6">
        <v>1560</v>
      </c>
      <c r="F191" s="6">
        <v>1568</v>
      </c>
      <c r="G191" s="6" t="s">
        <v>564</v>
      </c>
      <c r="H191" s="6">
        <v>0</v>
      </c>
      <c r="I191" s="6">
        <v>2800</v>
      </c>
      <c r="J191" s="6">
        <v>0</v>
      </c>
      <c r="K191" s="6">
        <v>0</v>
      </c>
      <c r="L191" s="68">
        <v>-2800</v>
      </c>
      <c r="M191" s="6" t="s">
        <v>312</v>
      </c>
    </row>
    <row r="192" spans="1:13" s="7" customFormat="1" ht="18" customHeight="1">
      <c r="A192" s="10">
        <v>45959</v>
      </c>
      <c r="B192" s="6" t="s">
        <v>405</v>
      </c>
      <c r="C192" s="6">
        <v>550</v>
      </c>
      <c r="D192" s="6" t="s">
        <v>10</v>
      </c>
      <c r="E192" s="6">
        <v>1194</v>
      </c>
      <c r="F192" s="6">
        <v>1200</v>
      </c>
      <c r="G192" s="6" t="s">
        <v>618</v>
      </c>
      <c r="H192" s="6">
        <v>0</v>
      </c>
      <c r="I192" s="6">
        <v>0</v>
      </c>
      <c r="J192" s="6">
        <v>0</v>
      </c>
      <c r="K192" s="6">
        <v>0</v>
      </c>
      <c r="L192" s="68">
        <v>-5555</v>
      </c>
      <c r="M192" s="6" t="s">
        <v>619</v>
      </c>
    </row>
    <row r="193" spans="1:13" s="7" customFormat="1" ht="18" customHeight="1">
      <c r="A193" s="10">
        <v>45958</v>
      </c>
      <c r="B193" s="6" t="s">
        <v>397</v>
      </c>
      <c r="C193" s="6">
        <v>375</v>
      </c>
      <c r="D193" s="6" t="s">
        <v>10</v>
      </c>
      <c r="E193" s="6">
        <v>1922</v>
      </c>
      <c r="F193" s="6">
        <v>1930</v>
      </c>
      <c r="G193" s="6" t="s">
        <v>620</v>
      </c>
      <c r="H193" s="6">
        <v>0</v>
      </c>
      <c r="I193" s="6">
        <v>3000</v>
      </c>
      <c r="J193" s="6">
        <v>4500</v>
      </c>
      <c r="K193" s="6">
        <v>0</v>
      </c>
      <c r="L193" s="68">
        <v>7500</v>
      </c>
      <c r="M193" s="6" t="s">
        <v>289</v>
      </c>
    </row>
    <row r="194" spans="1:13" s="7" customFormat="1" ht="18" customHeight="1">
      <c r="A194" s="10">
        <v>45957</v>
      </c>
      <c r="B194" s="6" t="s">
        <v>621</v>
      </c>
      <c r="C194" s="6">
        <v>650</v>
      </c>
      <c r="D194" s="6" t="s">
        <v>10</v>
      </c>
      <c r="E194" s="6">
        <v>930</v>
      </c>
      <c r="F194" s="6">
        <v>935</v>
      </c>
      <c r="G194" s="6" t="s">
        <v>622</v>
      </c>
      <c r="H194" s="6">
        <v>0</v>
      </c>
      <c r="I194" s="6">
        <v>0</v>
      </c>
      <c r="J194" s="6">
        <v>0</v>
      </c>
      <c r="K194" s="6">
        <v>0</v>
      </c>
      <c r="L194" s="68">
        <v>0</v>
      </c>
      <c r="M194" s="6" t="s">
        <v>623</v>
      </c>
    </row>
    <row r="195" spans="1:13" s="7" customFormat="1" ht="18" customHeight="1">
      <c r="A195" s="10">
        <v>45954</v>
      </c>
      <c r="B195" s="6" t="s">
        <v>529</v>
      </c>
      <c r="C195" s="6">
        <v>450</v>
      </c>
      <c r="D195" s="6" t="s">
        <v>10</v>
      </c>
      <c r="E195" s="6">
        <v>1760</v>
      </c>
      <c r="F195" s="6">
        <v>1766</v>
      </c>
      <c r="G195" s="6" t="s">
        <v>624</v>
      </c>
      <c r="H195" s="6">
        <v>0</v>
      </c>
      <c r="I195" s="6">
        <v>0</v>
      </c>
      <c r="J195" s="6">
        <v>0</v>
      </c>
      <c r="K195" s="6">
        <v>0</v>
      </c>
      <c r="L195" s="68">
        <v>-6750</v>
      </c>
      <c r="M195" s="6" t="s">
        <v>290</v>
      </c>
    </row>
    <row r="196" spans="1:13" s="7" customFormat="1" ht="18" customHeight="1">
      <c r="A196" s="10">
        <v>45953</v>
      </c>
      <c r="B196" s="6" t="s">
        <v>529</v>
      </c>
      <c r="C196" s="6">
        <v>450</v>
      </c>
      <c r="D196" s="6" t="s">
        <v>10</v>
      </c>
      <c r="E196" s="6">
        <v>1737</v>
      </c>
      <c r="F196" s="6">
        <v>1743</v>
      </c>
      <c r="G196" s="6" t="s">
        <v>625</v>
      </c>
      <c r="H196" s="6">
        <v>0</v>
      </c>
      <c r="I196" s="6">
        <v>2700</v>
      </c>
      <c r="J196" s="6">
        <v>0</v>
      </c>
      <c r="K196" s="6">
        <v>0</v>
      </c>
      <c r="L196" s="68">
        <v>2700</v>
      </c>
      <c r="M196" s="6" t="s">
        <v>312</v>
      </c>
    </row>
    <row r="197" spans="1:13" s="7" customFormat="1" ht="18" customHeight="1">
      <c r="A197" s="10">
        <v>45950</v>
      </c>
      <c r="B197" s="6" t="s">
        <v>330</v>
      </c>
      <c r="C197" s="6">
        <v>400</v>
      </c>
      <c r="D197" s="6" t="s">
        <v>10</v>
      </c>
      <c r="E197" s="6">
        <v>1437</v>
      </c>
      <c r="F197" s="6">
        <v>1445</v>
      </c>
      <c r="G197" s="6" t="s">
        <v>626</v>
      </c>
      <c r="H197" s="6">
        <v>0</v>
      </c>
      <c r="I197" s="6">
        <v>0</v>
      </c>
      <c r="J197" s="6">
        <v>0</v>
      </c>
      <c r="K197" s="6">
        <v>0</v>
      </c>
      <c r="L197" s="68">
        <v>2040</v>
      </c>
      <c r="M197" s="6" t="s">
        <v>627</v>
      </c>
    </row>
    <row r="198" spans="1:13" s="7" customFormat="1" ht="18" customHeight="1">
      <c r="A198" s="10">
        <v>45947</v>
      </c>
      <c r="B198" s="6" t="s">
        <v>531</v>
      </c>
      <c r="C198" s="6">
        <v>325</v>
      </c>
      <c r="D198" s="6" t="s">
        <v>10</v>
      </c>
      <c r="E198" s="6">
        <v>1540</v>
      </c>
      <c r="F198" s="6">
        <v>1548</v>
      </c>
      <c r="G198" s="6" t="s">
        <v>628</v>
      </c>
      <c r="H198" s="6">
        <v>0</v>
      </c>
      <c r="I198" s="6">
        <v>2600</v>
      </c>
      <c r="J198" s="6">
        <v>3900</v>
      </c>
      <c r="K198" s="6">
        <v>0</v>
      </c>
      <c r="L198" s="68">
        <v>6500</v>
      </c>
      <c r="M198" s="6" t="s">
        <v>289</v>
      </c>
    </row>
    <row r="199" spans="1:13" s="7" customFormat="1" ht="18" customHeight="1">
      <c r="A199" s="10">
        <v>45946</v>
      </c>
      <c r="B199" s="6" t="s">
        <v>467</v>
      </c>
      <c r="C199" s="6">
        <v>1025</v>
      </c>
      <c r="D199" s="6" t="s">
        <v>10</v>
      </c>
      <c r="E199" s="6">
        <v>465</v>
      </c>
      <c r="F199" s="6">
        <v>468</v>
      </c>
      <c r="G199" s="6" t="s">
        <v>629</v>
      </c>
      <c r="H199" s="6">
        <v>0</v>
      </c>
      <c r="I199" s="6">
        <v>0</v>
      </c>
      <c r="J199" s="6">
        <v>0</v>
      </c>
      <c r="K199" s="6">
        <v>0</v>
      </c>
      <c r="L199" s="68">
        <v>0</v>
      </c>
      <c r="M199" s="6" t="s">
        <v>623</v>
      </c>
    </row>
    <row r="200" spans="1:13" s="7" customFormat="1" ht="18" customHeight="1">
      <c r="A200" s="10">
        <v>45946</v>
      </c>
      <c r="B200" s="6" t="s">
        <v>354</v>
      </c>
      <c r="C200" s="6">
        <v>800</v>
      </c>
      <c r="D200" s="6" t="s">
        <v>10</v>
      </c>
      <c r="E200" s="6">
        <v>400</v>
      </c>
      <c r="F200" s="6">
        <v>404</v>
      </c>
      <c r="G200" s="6" t="s">
        <v>630</v>
      </c>
      <c r="H200" s="6">
        <v>0</v>
      </c>
      <c r="I200" s="6">
        <v>0</v>
      </c>
      <c r="J200" s="6">
        <v>0</v>
      </c>
      <c r="K200" s="6">
        <v>0</v>
      </c>
      <c r="L200" s="68">
        <v>-2800</v>
      </c>
      <c r="M200" s="6" t="s">
        <v>631</v>
      </c>
    </row>
    <row r="201" spans="1:13" s="7" customFormat="1" ht="18" customHeight="1">
      <c r="A201" s="10">
        <v>45946</v>
      </c>
      <c r="B201" s="6" t="s">
        <v>513</v>
      </c>
      <c r="C201" s="6">
        <v>550</v>
      </c>
      <c r="D201" s="6" t="s">
        <v>10</v>
      </c>
      <c r="E201" s="6">
        <v>1240</v>
      </c>
      <c r="F201" s="6">
        <v>1246</v>
      </c>
      <c r="G201" s="6" t="s">
        <v>494</v>
      </c>
      <c r="H201" s="6">
        <v>0</v>
      </c>
      <c r="I201" s="6">
        <v>0</v>
      </c>
      <c r="J201" s="6">
        <v>0</v>
      </c>
      <c r="K201" s="6">
        <v>0</v>
      </c>
      <c r="L201" s="68">
        <v>0</v>
      </c>
      <c r="M201" s="6" t="s">
        <v>293</v>
      </c>
    </row>
    <row r="202" spans="1:13" s="7" customFormat="1" ht="18" customHeight="1">
      <c r="A202" s="10">
        <v>45945</v>
      </c>
      <c r="B202" s="6" t="s">
        <v>448</v>
      </c>
      <c r="C202" s="6">
        <v>725</v>
      </c>
      <c r="D202" s="6" t="s">
        <v>10</v>
      </c>
      <c r="E202" s="6">
        <v>1285</v>
      </c>
      <c r="F202" s="6">
        <v>1289</v>
      </c>
      <c r="G202" s="6" t="s">
        <v>632</v>
      </c>
      <c r="H202" s="6">
        <v>0</v>
      </c>
      <c r="I202" s="6">
        <v>0</v>
      </c>
      <c r="J202" s="6">
        <v>0</v>
      </c>
      <c r="K202" s="6">
        <v>0</v>
      </c>
      <c r="L202" s="68">
        <v>-7250</v>
      </c>
      <c r="M202" s="6" t="s">
        <v>290</v>
      </c>
    </row>
    <row r="203" spans="1:13" s="7" customFormat="1" ht="18" customHeight="1">
      <c r="A203" s="10">
        <v>45945</v>
      </c>
      <c r="B203" s="6" t="s">
        <v>243</v>
      </c>
      <c r="C203" s="6">
        <v>800</v>
      </c>
      <c r="D203" s="6" t="s">
        <v>10</v>
      </c>
      <c r="E203" s="6">
        <v>1640</v>
      </c>
      <c r="F203" s="6">
        <v>1644</v>
      </c>
      <c r="G203" s="6" t="s">
        <v>633</v>
      </c>
      <c r="H203" s="6">
        <v>0</v>
      </c>
      <c r="I203" s="6">
        <v>0</v>
      </c>
      <c r="J203" s="6">
        <v>0</v>
      </c>
      <c r="K203" s="6">
        <v>0</v>
      </c>
      <c r="L203" s="68">
        <v>0</v>
      </c>
      <c r="M203" s="6" t="s">
        <v>293</v>
      </c>
    </row>
    <row r="204" spans="1:13" s="7" customFormat="1" ht="18" customHeight="1">
      <c r="A204" s="10">
        <v>45944</v>
      </c>
      <c r="B204" s="6" t="s">
        <v>315</v>
      </c>
      <c r="C204" s="6">
        <v>1355</v>
      </c>
      <c r="D204" s="6" t="s">
        <v>10</v>
      </c>
      <c r="E204" s="6">
        <v>684</v>
      </c>
      <c r="F204" s="6">
        <v>687</v>
      </c>
      <c r="G204" s="6" t="s">
        <v>634</v>
      </c>
      <c r="H204" s="6">
        <v>0</v>
      </c>
      <c r="I204" s="6">
        <v>0</v>
      </c>
      <c r="J204" s="6">
        <v>0</v>
      </c>
      <c r="K204" s="6">
        <v>0</v>
      </c>
      <c r="L204" s="68">
        <v>0</v>
      </c>
      <c r="M204" s="6" t="s">
        <v>293</v>
      </c>
    </row>
    <row r="205" spans="1:13" s="7" customFormat="1" ht="18" customHeight="1">
      <c r="A205" s="10">
        <v>45943</v>
      </c>
      <c r="B205" s="6" t="s">
        <v>635</v>
      </c>
      <c r="C205" s="6">
        <v>550</v>
      </c>
      <c r="D205" s="6" t="s">
        <v>10</v>
      </c>
      <c r="E205" s="6">
        <v>1242</v>
      </c>
      <c r="F205" s="6">
        <v>1248</v>
      </c>
      <c r="G205" s="6" t="s">
        <v>636</v>
      </c>
      <c r="H205" s="6">
        <v>0</v>
      </c>
      <c r="I205" s="6">
        <v>3300</v>
      </c>
      <c r="J205" s="6">
        <v>0</v>
      </c>
      <c r="K205" s="6">
        <v>0</v>
      </c>
      <c r="L205" s="68">
        <v>3300</v>
      </c>
      <c r="M205" s="6" t="s">
        <v>312</v>
      </c>
    </row>
    <row r="206" spans="1:13" s="7" customFormat="1" ht="18" customHeight="1">
      <c r="A206" s="10">
        <v>45940</v>
      </c>
      <c r="B206" s="6" t="s">
        <v>637</v>
      </c>
      <c r="C206" s="6">
        <v>475</v>
      </c>
      <c r="D206" s="6" t="s">
        <v>10</v>
      </c>
      <c r="E206" s="6">
        <v>1422</v>
      </c>
      <c r="F206" s="6">
        <v>1428</v>
      </c>
      <c r="G206" s="6" t="s">
        <v>638</v>
      </c>
      <c r="H206" s="6">
        <v>0</v>
      </c>
      <c r="I206" s="6">
        <v>0</v>
      </c>
      <c r="J206" s="6">
        <v>0</v>
      </c>
      <c r="K206" s="6">
        <v>0</v>
      </c>
      <c r="L206" s="68">
        <v>-1425</v>
      </c>
      <c r="M206" s="6" t="s">
        <v>639</v>
      </c>
    </row>
    <row r="207" spans="1:13" s="7" customFormat="1" ht="18" customHeight="1">
      <c r="A207" s="10">
        <v>45939</v>
      </c>
      <c r="B207" s="6" t="s">
        <v>18</v>
      </c>
      <c r="C207" s="6">
        <v>5500</v>
      </c>
      <c r="D207" s="6" t="s">
        <v>10</v>
      </c>
      <c r="E207" s="6">
        <v>177.8</v>
      </c>
      <c r="F207" s="6">
        <v>178.4</v>
      </c>
      <c r="G207" s="6">
        <v>180</v>
      </c>
      <c r="H207" s="6">
        <v>0</v>
      </c>
      <c r="I207" s="6">
        <v>3300</v>
      </c>
      <c r="J207" s="6">
        <v>0</v>
      </c>
      <c r="K207" s="6">
        <v>0</v>
      </c>
      <c r="L207" s="68">
        <v>3300</v>
      </c>
      <c r="M207" s="6" t="s">
        <v>312</v>
      </c>
    </row>
    <row r="208" spans="1:13" s="7" customFormat="1" ht="18" customHeight="1">
      <c r="A208" s="10">
        <v>45938</v>
      </c>
      <c r="B208" s="6" t="s">
        <v>611</v>
      </c>
      <c r="C208" s="6">
        <v>500</v>
      </c>
      <c r="D208" s="6" t="s">
        <v>10</v>
      </c>
      <c r="E208" s="7">
        <v>1098</v>
      </c>
      <c r="F208" s="6">
        <v>1104</v>
      </c>
      <c r="G208" s="6" t="s">
        <v>640</v>
      </c>
      <c r="H208" s="6">
        <v>0</v>
      </c>
      <c r="I208" s="6">
        <v>3000</v>
      </c>
      <c r="J208" s="6">
        <v>0</v>
      </c>
      <c r="K208" s="6">
        <v>0</v>
      </c>
      <c r="L208" s="68">
        <v>3000</v>
      </c>
      <c r="M208" s="6" t="s">
        <v>312</v>
      </c>
    </row>
    <row r="209" spans="1:13" s="7" customFormat="1" ht="18" customHeight="1">
      <c r="A209" s="10">
        <v>45937</v>
      </c>
      <c r="B209" s="6" t="s">
        <v>165</v>
      </c>
      <c r="C209" s="6">
        <v>675</v>
      </c>
      <c r="D209" s="6" t="s">
        <v>10</v>
      </c>
      <c r="E209" s="6">
        <v>1178</v>
      </c>
      <c r="F209" s="6">
        <v>1182</v>
      </c>
      <c r="G209" s="6" t="s">
        <v>641</v>
      </c>
      <c r="H209" s="6">
        <v>0</v>
      </c>
      <c r="I209" s="6">
        <v>0</v>
      </c>
      <c r="J209" s="6">
        <v>0</v>
      </c>
      <c r="K209" s="6">
        <v>0</v>
      </c>
      <c r="L209" s="68">
        <v>0</v>
      </c>
      <c r="M209" s="6" t="s">
        <v>293</v>
      </c>
    </row>
    <row r="210" spans="1:13" s="7" customFormat="1" ht="18" customHeight="1">
      <c r="A210" s="10">
        <v>45936</v>
      </c>
      <c r="B210" s="6" t="s">
        <v>388</v>
      </c>
      <c r="C210" s="6">
        <v>600</v>
      </c>
      <c r="D210" s="6" t="s">
        <v>10</v>
      </c>
      <c r="E210" s="6">
        <v>1425</v>
      </c>
      <c r="F210" s="6">
        <v>1430</v>
      </c>
      <c r="G210" s="6" t="s">
        <v>642</v>
      </c>
      <c r="H210" s="6">
        <v>0</v>
      </c>
      <c r="I210" s="6">
        <v>3000</v>
      </c>
      <c r="J210" s="6">
        <v>6000</v>
      </c>
      <c r="K210" s="6">
        <v>0</v>
      </c>
      <c r="L210" s="68">
        <v>9000</v>
      </c>
      <c r="M210" s="6" t="s">
        <v>289</v>
      </c>
    </row>
    <row r="211" spans="1:13" s="7" customFormat="1" ht="18" customHeight="1">
      <c r="A211" s="10">
        <v>45933</v>
      </c>
      <c r="B211" s="6" t="s">
        <v>584</v>
      </c>
      <c r="C211" s="6">
        <v>350</v>
      </c>
      <c r="D211" s="6" t="s">
        <v>10</v>
      </c>
      <c r="E211" s="6">
        <v>1710</v>
      </c>
      <c r="F211" s="6">
        <v>1718</v>
      </c>
      <c r="G211" s="6" t="s">
        <v>643</v>
      </c>
      <c r="H211" s="6">
        <v>0</v>
      </c>
      <c r="I211" s="6">
        <v>2800</v>
      </c>
      <c r="J211" s="6">
        <v>0</v>
      </c>
      <c r="K211" s="6">
        <v>0</v>
      </c>
      <c r="L211" s="68">
        <v>2800</v>
      </c>
      <c r="M211" s="6" t="s">
        <v>312</v>
      </c>
    </row>
    <row r="212" spans="1:13" s="7" customFormat="1" ht="18" customHeight="1">
      <c r="A212" s="10">
        <v>45931</v>
      </c>
      <c r="B212" s="6" t="s">
        <v>184</v>
      </c>
      <c r="C212" s="6">
        <v>625</v>
      </c>
      <c r="D212" s="6" t="s">
        <v>10</v>
      </c>
      <c r="E212" s="6">
        <v>1165</v>
      </c>
      <c r="F212" s="6">
        <v>1170</v>
      </c>
      <c r="G212" s="6" t="s">
        <v>644</v>
      </c>
      <c r="H212" s="6">
        <v>0</v>
      </c>
      <c r="I212" s="6">
        <v>3125</v>
      </c>
      <c r="J212" s="6">
        <v>0</v>
      </c>
      <c r="K212" s="6">
        <v>0</v>
      </c>
      <c r="L212" s="68">
        <v>3125</v>
      </c>
      <c r="M212" s="6" t="s">
        <v>312</v>
      </c>
    </row>
    <row r="213" spans="1:13" s="7" customFormat="1" ht="18" customHeight="1">
      <c r="A213" s="10">
        <v>45930</v>
      </c>
      <c r="B213" s="6" t="s">
        <v>165</v>
      </c>
      <c r="C213" s="6">
        <v>675</v>
      </c>
      <c r="D213" s="6" t="s">
        <v>10</v>
      </c>
      <c r="E213" s="6">
        <v>1144</v>
      </c>
      <c r="F213" s="6">
        <v>1148</v>
      </c>
      <c r="G213" s="6" t="s">
        <v>592</v>
      </c>
      <c r="H213" s="6">
        <v>0</v>
      </c>
      <c r="I213" s="6">
        <v>2700</v>
      </c>
      <c r="J213" s="6">
        <v>0</v>
      </c>
      <c r="K213" s="6">
        <v>0</v>
      </c>
      <c r="L213" s="68">
        <v>2700</v>
      </c>
      <c r="M213" s="6" t="s">
        <v>312</v>
      </c>
    </row>
    <row r="214" spans="1:13" s="7" customFormat="1" ht="18" customHeight="1">
      <c r="A214" s="10">
        <v>45929</v>
      </c>
      <c r="B214" s="6" t="s">
        <v>513</v>
      </c>
      <c r="C214" s="6">
        <v>550</v>
      </c>
      <c r="D214" s="6" t="s">
        <v>10</v>
      </c>
      <c r="E214" s="6">
        <v>1290</v>
      </c>
      <c r="F214" s="6">
        <v>1296</v>
      </c>
      <c r="G214" s="6">
        <v>1305</v>
      </c>
      <c r="H214" s="6">
        <v>0</v>
      </c>
      <c r="I214" s="6">
        <v>3300</v>
      </c>
      <c r="J214" s="6">
        <v>0</v>
      </c>
      <c r="K214" s="6">
        <v>0</v>
      </c>
      <c r="L214" s="68">
        <v>3300</v>
      </c>
      <c r="M214" s="6" t="s">
        <v>312</v>
      </c>
    </row>
    <row r="215" spans="1:13" s="7" customFormat="1" ht="18" customHeight="1">
      <c r="A215" s="10">
        <v>45926</v>
      </c>
      <c r="B215" s="6" t="s">
        <v>354</v>
      </c>
      <c r="C215" s="6">
        <v>800</v>
      </c>
      <c r="D215" s="6" t="s">
        <v>10</v>
      </c>
      <c r="E215" s="6">
        <v>678</v>
      </c>
      <c r="F215" s="6">
        <v>682</v>
      </c>
      <c r="G215" s="6" t="s">
        <v>593</v>
      </c>
      <c r="H215" s="6">
        <v>0</v>
      </c>
      <c r="I215" s="6">
        <v>3200</v>
      </c>
      <c r="J215" s="6">
        <v>0</v>
      </c>
      <c r="K215" s="6">
        <v>0</v>
      </c>
      <c r="L215" s="68">
        <v>3200</v>
      </c>
      <c r="M215" s="6" t="s">
        <v>312</v>
      </c>
    </row>
    <row r="216" spans="1:13" s="7" customFormat="1" ht="18" customHeight="1">
      <c r="A216" s="10">
        <v>45925</v>
      </c>
      <c r="B216" s="6" t="s">
        <v>205</v>
      </c>
      <c r="C216" s="6">
        <v>1250</v>
      </c>
      <c r="D216" s="6" t="s">
        <v>10</v>
      </c>
      <c r="E216" s="6">
        <v>537</v>
      </c>
      <c r="F216" s="6">
        <v>540</v>
      </c>
      <c r="G216" s="6" t="s">
        <v>594</v>
      </c>
      <c r="H216" s="6">
        <v>0</v>
      </c>
      <c r="I216" s="6">
        <v>0</v>
      </c>
      <c r="J216" s="6">
        <v>0</v>
      </c>
      <c r="K216" s="6">
        <v>0</v>
      </c>
      <c r="L216" s="68">
        <v>-9062.5</v>
      </c>
      <c r="M216" s="6" t="s">
        <v>595</v>
      </c>
    </row>
    <row r="217" spans="1:13" s="7" customFormat="1" ht="18" customHeight="1">
      <c r="A217" s="10">
        <v>45924</v>
      </c>
      <c r="B217" s="6" t="s">
        <v>438</v>
      </c>
      <c r="C217" s="6">
        <v>800</v>
      </c>
      <c r="D217" s="6" t="s">
        <v>10</v>
      </c>
      <c r="E217" s="6">
        <v>886</v>
      </c>
      <c r="F217" s="6">
        <v>890</v>
      </c>
      <c r="G217" s="6" t="s">
        <v>596</v>
      </c>
      <c r="H217" s="6">
        <v>0</v>
      </c>
      <c r="I217" s="6">
        <v>0</v>
      </c>
      <c r="J217" s="6">
        <v>0</v>
      </c>
      <c r="K217" s="6">
        <v>0</v>
      </c>
      <c r="L217" s="68">
        <v>0</v>
      </c>
      <c r="M217" s="6" t="s">
        <v>522</v>
      </c>
    </row>
    <row r="218" spans="1:13" s="7" customFormat="1" ht="18" customHeight="1">
      <c r="A218" s="10">
        <v>45923</v>
      </c>
      <c r="B218" s="6" t="s">
        <v>54</v>
      </c>
      <c r="C218" s="6">
        <v>750</v>
      </c>
      <c r="D218" s="6" t="s">
        <v>10</v>
      </c>
      <c r="E218" s="6">
        <v>873</v>
      </c>
      <c r="F218" s="6">
        <v>877</v>
      </c>
      <c r="G218" s="6" t="s">
        <v>597</v>
      </c>
      <c r="H218" s="6">
        <v>0</v>
      </c>
      <c r="I218" s="6">
        <v>3000</v>
      </c>
      <c r="J218" s="6">
        <v>0</v>
      </c>
      <c r="K218" s="6">
        <v>0</v>
      </c>
      <c r="L218" s="68">
        <v>3000</v>
      </c>
      <c r="M218" s="6" t="s">
        <v>312</v>
      </c>
    </row>
    <row r="219" spans="1:13" s="7" customFormat="1" ht="18" customHeight="1">
      <c r="A219" s="10">
        <v>45922</v>
      </c>
      <c r="B219" s="6" t="s">
        <v>164</v>
      </c>
      <c r="C219" s="6">
        <v>625</v>
      </c>
      <c r="D219" s="6" t="s">
        <v>10</v>
      </c>
      <c r="E219" s="6">
        <v>1620</v>
      </c>
      <c r="F219" s="6">
        <v>1625</v>
      </c>
      <c r="G219" s="6" t="s">
        <v>598</v>
      </c>
      <c r="H219" s="6">
        <v>0</v>
      </c>
      <c r="I219" s="6">
        <v>3125</v>
      </c>
      <c r="J219" s="6">
        <v>6250</v>
      </c>
      <c r="K219" s="6">
        <v>0</v>
      </c>
      <c r="L219" s="68">
        <v>9375</v>
      </c>
      <c r="M219" s="6" t="s">
        <v>289</v>
      </c>
    </row>
    <row r="220" spans="1:13" s="7" customFormat="1" ht="18" customHeight="1">
      <c r="A220" s="10">
        <v>45919</v>
      </c>
      <c r="B220" s="6" t="s">
        <v>440</v>
      </c>
      <c r="C220" s="6">
        <v>1700</v>
      </c>
      <c r="D220" s="6" t="s">
        <v>10</v>
      </c>
      <c r="E220" s="6">
        <v>940</v>
      </c>
      <c r="F220" s="6">
        <v>942</v>
      </c>
      <c r="G220" s="6" t="s">
        <v>599</v>
      </c>
      <c r="H220" s="6">
        <v>0</v>
      </c>
      <c r="I220" s="6">
        <v>3400</v>
      </c>
      <c r="J220" s="6">
        <v>6800</v>
      </c>
      <c r="K220" s="6">
        <v>0</v>
      </c>
      <c r="L220" s="68">
        <v>10200</v>
      </c>
      <c r="M220" s="6" t="s">
        <v>289</v>
      </c>
    </row>
    <row r="221" spans="1:13" s="7" customFormat="1" ht="18" customHeight="1">
      <c r="A221" s="10">
        <v>45918</v>
      </c>
      <c r="B221" s="6" t="s">
        <v>329</v>
      </c>
      <c r="C221" s="6">
        <v>350</v>
      </c>
      <c r="D221" s="6" t="s">
        <v>10</v>
      </c>
      <c r="E221" s="6">
        <v>1506</v>
      </c>
      <c r="F221" s="6">
        <v>1514</v>
      </c>
      <c r="G221" s="6" t="s">
        <v>600</v>
      </c>
      <c r="H221" s="6">
        <v>0</v>
      </c>
      <c r="I221" s="6">
        <v>0</v>
      </c>
      <c r="J221" s="6">
        <v>0</v>
      </c>
      <c r="K221" s="6">
        <v>0</v>
      </c>
      <c r="L221" s="68">
        <v>0</v>
      </c>
      <c r="M221" s="6" t="s">
        <v>522</v>
      </c>
    </row>
    <row r="222" spans="1:13" s="7" customFormat="1" ht="18" customHeight="1">
      <c r="A222" s="10">
        <v>45917</v>
      </c>
      <c r="B222" s="6" t="s">
        <v>54</v>
      </c>
      <c r="C222" s="6">
        <v>752</v>
      </c>
      <c r="D222" s="6" t="s">
        <v>10</v>
      </c>
      <c r="E222" s="6">
        <v>850</v>
      </c>
      <c r="F222" s="6">
        <v>854</v>
      </c>
      <c r="G222" s="6" t="s">
        <v>601</v>
      </c>
      <c r="H222" s="6">
        <v>0</v>
      </c>
      <c r="I222" s="6">
        <v>3008</v>
      </c>
      <c r="J222" s="6">
        <v>4512</v>
      </c>
      <c r="K222" s="6">
        <v>0</v>
      </c>
      <c r="L222" s="68">
        <v>7520</v>
      </c>
      <c r="M222" s="6" t="s">
        <v>289</v>
      </c>
    </row>
    <row r="223" spans="1:13" s="7" customFormat="1" ht="18" customHeight="1">
      <c r="A223" s="10">
        <v>45916</v>
      </c>
      <c r="B223" s="6" t="s">
        <v>386</v>
      </c>
      <c r="C223" s="6">
        <v>475</v>
      </c>
      <c r="D223" s="6" t="s">
        <v>10</v>
      </c>
      <c r="E223" s="6">
        <v>1920</v>
      </c>
      <c r="F223" s="6">
        <v>1926</v>
      </c>
      <c r="G223" s="6" t="s">
        <v>602</v>
      </c>
      <c r="H223" s="6">
        <v>0</v>
      </c>
      <c r="I223" s="6">
        <v>2850</v>
      </c>
      <c r="J223" s="6">
        <v>4275</v>
      </c>
      <c r="K223" s="6">
        <v>0</v>
      </c>
      <c r="L223" s="68">
        <v>7125</v>
      </c>
      <c r="M223" s="6" t="s">
        <v>289</v>
      </c>
    </row>
    <row r="224" spans="1:13" s="7" customFormat="1" ht="18" customHeight="1">
      <c r="A224" s="10">
        <v>45915</v>
      </c>
      <c r="B224" s="6" t="s">
        <v>186</v>
      </c>
      <c r="C224" s="6">
        <v>1050</v>
      </c>
      <c r="D224" s="6" t="s">
        <v>10</v>
      </c>
      <c r="E224" s="6">
        <v>571</v>
      </c>
      <c r="F224" s="6">
        <v>574</v>
      </c>
      <c r="G224" s="6" t="s">
        <v>603</v>
      </c>
      <c r="H224" s="6">
        <v>0</v>
      </c>
      <c r="I224" s="6">
        <v>3150</v>
      </c>
      <c r="J224" s="6">
        <v>0</v>
      </c>
      <c r="K224" s="6">
        <v>0</v>
      </c>
      <c r="L224" s="68">
        <v>3150</v>
      </c>
      <c r="M224" s="6" t="s">
        <v>312</v>
      </c>
    </row>
    <row r="225" spans="1:13" s="7" customFormat="1" ht="18" customHeight="1">
      <c r="A225" s="10">
        <v>45912</v>
      </c>
      <c r="B225" s="6" t="s">
        <v>531</v>
      </c>
      <c r="C225" s="6">
        <v>325</v>
      </c>
      <c r="D225" s="6" t="s">
        <v>10</v>
      </c>
      <c r="E225" s="6">
        <v>1532</v>
      </c>
      <c r="F225" s="6">
        <v>1541</v>
      </c>
      <c r="G225" s="6" t="s">
        <v>604</v>
      </c>
      <c r="H225" s="6">
        <v>0</v>
      </c>
      <c r="I225" s="6">
        <v>2925</v>
      </c>
      <c r="J225" s="6">
        <v>4550</v>
      </c>
      <c r="K225" s="6">
        <v>0</v>
      </c>
      <c r="L225" s="68">
        <v>7475</v>
      </c>
      <c r="M225" s="6" t="s">
        <v>443</v>
      </c>
    </row>
    <row r="226" spans="1:13" s="7" customFormat="1" ht="18" customHeight="1">
      <c r="A226" s="10">
        <v>45911</v>
      </c>
      <c r="B226" s="6" t="s">
        <v>193</v>
      </c>
      <c r="C226" s="6">
        <v>650</v>
      </c>
      <c r="D226" s="6" t="s">
        <v>10</v>
      </c>
      <c r="E226" s="6">
        <v>968</v>
      </c>
      <c r="F226" s="6">
        <v>973</v>
      </c>
      <c r="G226" s="6" t="s">
        <v>605</v>
      </c>
      <c r="H226" s="6">
        <v>0</v>
      </c>
      <c r="I226" s="6">
        <v>3250</v>
      </c>
      <c r="J226" s="6">
        <v>5200</v>
      </c>
      <c r="K226" s="6">
        <v>0</v>
      </c>
      <c r="L226" s="68">
        <v>8450</v>
      </c>
      <c r="M226" s="6" t="s">
        <v>486</v>
      </c>
    </row>
    <row r="227" spans="1:13" s="7" customFormat="1" ht="18" customHeight="1">
      <c r="A227" s="10">
        <v>45910</v>
      </c>
      <c r="B227" s="6" t="s">
        <v>436</v>
      </c>
      <c r="C227" s="6">
        <v>525</v>
      </c>
      <c r="D227" s="6" t="s">
        <v>10</v>
      </c>
      <c r="E227" s="6">
        <v>1180</v>
      </c>
      <c r="F227" s="6">
        <v>1186</v>
      </c>
      <c r="G227" s="6" t="s">
        <v>606</v>
      </c>
      <c r="H227" s="6">
        <v>0</v>
      </c>
      <c r="I227" s="6">
        <v>3150</v>
      </c>
      <c r="J227" s="6">
        <v>0</v>
      </c>
      <c r="K227" s="6">
        <v>0</v>
      </c>
      <c r="L227" s="68">
        <v>3150</v>
      </c>
      <c r="M227" s="6" t="s">
        <v>312</v>
      </c>
    </row>
    <row r="228" spans="1:13" s="7" customFormat="1" ht="18" customHeight="1">
      <c r="A228" s="10">
        <v>45909</v>
      </c>
      <c r="B228" s="6" t="s">
        <v>388</v>
      </c>
      <c r="C228" s="6">
        <v>600</v>
      </c>
      <c r="D228" s="6" t="s">
        <v>10</v>
      </c>
      <c r="E228" s="6">
        <v>1500</v>
      </c>
      <c r="F228" s="6">
        <v>1505</v>
      </c>
      <c r="G228" s="6" t="s">
        <v>607</v>
      </c>
      <c r="H228" s="6">
        <v>0</v>
      </c>
      <c r="I228" s="6">
        <v>0</v>
      </c>
      <c r="J228" s="6">
        <v>0</v>
      </c>
      <c r="K228" s="6">
        <v>0</v>
      </c>
      <c r="L228" s="68">
        <v>1140</v>
      </c>
      <c r="M228" s="6" t="s">
        <v>608</v>
      </c>
    </row>
    <row r="229" spans="1:13" s="7" customFormat="1" ht="18" customHeight="1">
      <c r="A229" s="10">
        <v>45908</v>
      </c>
      <c r="B229" s="6" t="s">
        <v>399</v>
      </c>
      <c r="C229" s="6">
        <v>475</v>
      </c>
      <c r="D229" s="6" t="s">
        <v>10</v>
      </c>
      <c r="E229" s="6">
        <v>1355</v>
      </c>
      <c r="F229" s="6">
        <v>1360</v>
      </c>
      <c r="G229" s="6" t="s">
        <v>609</v>
      </c>
      <c r="H229" s="6">
        <v>0</v>
      </c>
      <c r="I229" s="6">
        <v>2375</v>
      </c>
      <c r="J229" s="6">
        <v>0</v>
      </c>
      <c r="K229" s="6">
        <v>0</v>
      </c>
      <c r="L229" s="68">
        <v>2375</v>
      </c>
      <c r="M229" s="6" t="s">
        <v>312</v>
      </c>
    </row>
    <row r="230" spans="1:13" s="7" customFormat="1" ht="18" customHeight="1">
      <c r="A230" s="10">
        <v>45905</v>
      </c>
      <c r="B230" s="6" t="s">
        <v>153</v>
      </c>
      <c r="C230" s="6">
        <v>625</v>
      </c>
      <c r="D230" s="6" t="s">
        <v>10</v>
      </c>
      <c r="E230" s="6">
        <v>1270</v>
      </c>
      <c r="F230" s="6">
        <v>1275</v>
      </c>
      <c r="G230" s="6" t="s">
        <v>610</v>
      </c>
      <c r="H230" s="6">
        <v>0</v>
      </c>
      <c r="I230" s="6">
        <v>0</v>
      </c>
      <c r="J230" s="6">
        <v>0</v>
      </c>
      <c r="K230" s="6">
        <v>0</v>
      </c>
      <c r="L230" s="68">
        <v>0</v>
      </c>
      <c r="M230" s="6" t="s">
        <v>522</v>
      </c>
    </row>
    <row r="231" spans="1:13" s="7" customFormat="1" ht="18" customHeight="1">
      <c r="A231" s="10">
        <v>45905</v>
      </c>
      <c r="B231" s="6" t="s">
        <v>611</v>
      </c>
      <c r="C231" s="6">
        <v>500</v>
      </c>
      <c r="D231" s="6" t="s">
        <v>10</v>
      </c>
      <c r="E231" s="6">
        <v>1057</v>
      </c>
      <c r="F231" s="6">
        <v>1063</v>
      </c>
      <c r="G231" s="6" t="s">
        <v>612</v>
      </c>
      <c r="H231" s="6">
        <v>0</v>
      </c>
      <c r="I231" s="6">
        <v>0</v>
      </c>
      <c r="J231" s="6">
        <v>0</v>
      </c>
      <c r="K231" s="6">
        <v>0</v>
      </c>
      <c r="L231" s="68">
        <v>0</v>
      </c>
      <c r="M231" s="6" t="s">
        <v>522</v>
      </c>
    </row>
    <row r="232" spans="1:13" s="7" customFormat="1" ht="18" customHeight="1">
      <c r="A232" s="10">
        <v>45904</v>
      </c>
      <c r="B232" s="6" t="s">
        <v>162</v>
      </c>
      <c r="C232" s="6">
        <v>500</v>
      </c>
      <c r="D232" s="6" t="s">
        <v>10</v>
      </c>
      <c r="E232" s="7">
        <v>1600</v>
      </c>
      <c r="F232" s="6">
        <v>1606</v>
      </c>
      <c r="G232" s="6" t="s">
        <v>613</v>
      </c>
      <c r="H232" s="6">
        <v>0</v>
      </c>
      <c r="I232" s="6">
        <v>5000</v>
      </c>
      <c r="J232" s="6">
        <v>0</v>
      </c>
      <c r="K232" s="6">
        <v>0</v>
      </c>
      <c r="L232" s="68">
        <v>5000</v>
      </c>
      <c r="M232" s="6" t="s">
        <v>614</v>
      </c>
    </row>
    <row r="233" spans="1:13" s="7" customFormat="1" ht="18" customHeight="1">
      <c r="A233" s="10">
        <v>45903</v>
      </c>
      <c r="B233" s="6" t="s">
        <v>165</v>
      </c>
      <c r="C233" s="6">
        <v>675</v>
      </c>
      <c r="D233" s="6" t="s">
        <v>10</v>
      </c>
      <c r="E233" s="6">
        <v>1060</v>
      </c>
      <c r="F233" s="6">
        <v>1065</v>
      </c>
      <c r="G233" s="6" t="s">
        <v>615</v>
      </c>
      <c r="H233" s="6">
        <v>0</v>
      </c>
      <c r="I233" s="6">
        <v>3375</v>
      </c>
      <c r="J233" s="6">
        <v>5400</v>
      </c>
      <c r="K233" s="6">
        <v>0</v>
      </c>
      <c r="L233" s="68">
        <v>8775</v>
      </c>
      <c r="M233" s="6" t="s">
        <v>289</v>
      </c>
    </row>
    <row r="234" spans="1:13" s="7" customFormat="1" ht="18" customHeight="1">
      <c r="A234" s="10">
        <v>45902</v>
      </c>
      <c r="B234" s="6" t="s">
        <v>191</v>
      </c>
      <c r="C234" s="6">
        <v>500</v>
      </c>
      <c r="D234" s="6" t="s">
        <v>10</v>
      </c>
      <c r="E234" s="6">
        <v>1390</v>
      </c>
      <c r="F234" s="6">
        <v>1396</v>
      </c>
      <c r="G234" s="6" t="s">
        <v>518</v>
      </c>
      <c r="H234" s="6">
        <v>0</v>
      </c>
      <c r="I234" s="6">
        <v>0</v>
      </c>
      <c r="J234" s="6">
        <v>0</v>
      </c>
      <c r="K234" s="6">
        <v>0</v>
      </c>
      <c r="L234" s="68">
        <v>-7500</v>
      </c>
      <c r="M234" s="6" t="s">
        <v>290</v>
      </c>
    </row>
    <row r="235" spans="1:13" s="7" customFormat="1" ht="18" customHeight="1">
      <c r="A235" s="10">
        <v>45901</v>
      </c>
      <c r="B235" s="6" t="s">
        <v>436</v>
      </c>
      <c r="C235" s="6">
        <v>525</v>
      </c>
      <c r="D235" s="6" t="s">
        <v>10</v>
      </c>
      <c r="E235" s="6">
        <v>1188</v>
      </c>
      <c r="F235" s="6">
        <v>1194</v>
      </c>
      <c r="G235" s="6" t="s">
        <v>616</v>
      </c>
      <c r="H235" s="6">
        <v>0</v>
      </c>
      <c r="I235" s="6">
        <v>0</v>
      </c>
      <c r="J235" s="6">
        <v>0</v>
      </c>
      <c r="K235" s="6">
        <v>0</v>
      </c>
      <c r="L235" s="68">
        <v>-3150</v>
      </c>
      <c r="M235" s="6" t="s">
        <v>617</v>
      </c>
    </row>
    <row r="236" spans="1:13" s="7" customFormat="1" ht="18" customHeight="1">
      <c r="A236" s="10">
        <v>45898</v>
      </c>
      <c r="B236" s="6" t="s">
        <v>432</v>
      </c>
      <c r="C236" s="6">
        <v>825</v>
      </c>
      <c r="D236" s="6" t="s">
        <v>10</v>
      </c>
      <c r="E236" s="6">
        <v>584</v>
      </c>
      <c r="F236" s="6">
        <v>588</v>
      </c>
      <c r="G236" s="6" t="s">
        <v>569</v>
      </c>
      <c r="H236" s="6">
        <v>0</v>
      </c>
      <c r="I236" s="6">
        <v>3300</v>
      </c>
      <c r="J236" s="6">
        <v>0</v>
      </c>
      <c r="K236" s="6">
        <v>0</v>
      </c>
      <c r="L236" s="68">
        <v>3300</v>
      </c>
      <c r="M236" s="6" t="s">
        <v>312</v>
      </c>
    </row>
    <row r="237" spans="1:13" s="7" customFormat="1" ht="18" customHeight="1">
      <c r="A237" s="10">
        <v>45897</v>
      </c>
      <c r="B237" s="6" t="s">
        <v>513</v>
      </c>
      <c r="C237" s="6">
        <v>550</v>
      </c>
      <c r="D237" s="6" t="s">
        <v>10</v>
      </c>
      <c r="E237" s="6">
        <v>1300</v>
      </c>
      <c r="F237" s="6">
        <v>1306</v>
      </c>
      <c r="G237" s="6" t="s">
        <v>570</v>
      </c>
      <c r="H237" s="6">
        <v>0</v>
      </c>
      <c r="I237" s="6">
        <v>0</v>
      </c>
      <c r="J237" s="6">
        <v>0</v>
      </c>
      <c r="K237" s="6">
        <v>0</v>
      </c>
      <c r="L237" s="68">
        <v>330</v>
      </c>
      <c r="M237" s="6" t="s">
        <v>571</v>
      </c>
    </row>
    <row r="238" spans="1:13" s="7" customFormat="1" ht="18" customHeight="1">
      <c r="A238" s="10">
        <v>45895</v>
      </c>
      <c r="B238" s="6" t="s">
        <v>572</v>
      </c>
      <c r="C238" s="6">
        <v>250</v>
      </c>
      <c r="D238" s="6" t="s">
        <v>10</v>
      </c>
      <c r="E238" s="6">
        <v>1177</v>
      </c>
      <c r="F238" s="6">
        <v>1183</v>
      </c>
      <c r="G238" s="6" t="s">
        <v>573</v>
      </c>
      <c r="H238" s="6">
        <v>0</v>
      </c>
      <c r="I238" s="6">
        <v>0</v>
      </c>
      <c r="J238" s="6">
        <v>0</v>
      </c>
      <c r="K238" s="6">
        <v>0</v>
      </c>
      <c r="L238" s="68">
        <v>-3750</v>
      </c>
      <c r="M238" s="6" t="s">
        <v>290</v>
      </c>
    </row>
    <row r="239" spans="1:13" s="7" customFormat="1" ht="18" customHeight="1">
      <c r="A239" s="10">
        <v>45894</v>
      </c>
      <c r="B239" s="6" t="s">
        <v>330</v>
      </c>
      <c r="C239" s="6">
        <v>400</v>
      </c>
      <c r="D239" s="6" t="s">
        <v>10</v>
      </c>
      <c r="E239" s="6">
        <v>1530</v>
      </c>
      <c r="F239" s="6">
        <v>1538</v>
      </c>
      <c r="G239" s="6" t="s">
        <v>574</v>
      </c>
      <c r="H239" s="6">
        <v>0</v>
      </c>
      <c r="I239" s="6">
        <v>3200</v>
      </c>
      <c r="J239" s="6">
        <v>0</v>
      </c>
      <c r="K239" s="6">
        <v>0</v>
      </c>
      <c r="L239" s="68">
        <v>3200</v>
      </c>
      <c r="M239" s="6" t="s">
        <v>312</v>
      </c>
    </row>
    <row r="240" spans="1:13" s="7" customFormat="1" ht="18" customHeight="1">
      <c r="A240" s="10">
        <v>45891</v>
      </c>
      <c r="B240" s="6" t="s">
        <v>575</v>
      </c>
      <c r="C240" s="6">
        <v>175</v>
      </c>
      <c r="D240" s="6" t="s">
        <v>10</v>
      </c>
      <c r="E240" s="6">
        <v>4020</v>
      </c>
      <c r="F240" s="6">
        <v>4035</v>
      </c>
      <c r="G240" s="6" t="s">
        <v>576</v>
      </c>
      <c r="H240" s="6">
        <v>0</v>
      </c>
      <c r="I240" s="6">
        <v>0</v>
      </c>
      <c r="J240" s="6">
        <v>0</v>
      </c>
      <c r="K240" s="6">
        <v>0</v>
      </c>
      <c r="L240" s="68">
        <v>0</v>
      </c>
      <c r="M240" s="6" t="s">
        <v>293</v>
      </c>
    </row>
    <row r="241" spans="1:13" s="7" customFormat="1" ht="18" customHeight="1">
      <c r="A241" s="10">
        <v>45890</v>
      </c>
      <c r="B241" s="6" t="s">
        <v>436</v>
      </c>
      <c r="C241" s="6">
        <v>525</v>
      </c>
      <c r="D241" s="6" t="s">
        <v>10</v>
      </c>
      <c r="E241" s="6">
        <v>1249</v>
      </c>
      <c r="F241" s="6">
        <v>1255</v>
      </c>
      <c r="G241" s="6" t="s">
        <v>577</v>
      </c>
      <c r="H241" s="6">
        <v>0</v>
      </c>
      <c r="I241" s="6">
        <v>3150</v>
      </c>
      <c r="J241" s="6">
        <v>0</v>
      </c>
      <c r="K241" s="6">
        <v>0</v>
      </c>
      <c r="L241" s="68">
        <v>3150</v>
      </c>
      <c r="M241" s="6" t="s">
        <v>312</v>
      </c>
    </row>
    <row r="242" spans="1:13" s="7" customFormat="1" ht="18" customHeight="1">
      <c r="A242" s="10">
        <v>45889</v>
      </c>
      <c r="B242" s="6" t="s">
        <v>330</v>
      </c>
      <c r="C242" s="6">
        <v>400</v>
      </c>
      <c r="D242" s="6" t="s">
        <v>10</v>
      </c>
      <c r="E242" s="6">
        <v>1473</v>
      </c>
      <c r="F242" s="6">
        <v>1480</v>
      </c>
      <c r="G242" s="6" t="s">
        <v>578</v>
      </c>
      <c r="H242" s="6">
        <v>0</v>
      </c>
      <c r="I242" s="6">
        <v>2800</v>
      </c>
      <c r="J242" s="6">
        <v>5200</v>
      </c>
      <c r="K242" s="6">
        <v>0</v>
      </c>
      <c r="L242" s="68">
        <v>8000</v>
      </c>
      <c r="M242" s="6" t="s">
        <v>289</v>
      </c>
    </row>
    <row r="243" spans="1:13" s="7" customFormat="1" ht="18" customHeight="1">
      <c r="A243" s="10">
        <v>45888</v>
      </c>
      <c r="B243" s="6" t="s">
        <v>252</v>
      </c>
      <c r="C243" s="6">
        <v>475</v>
      </c>
      <c r="D243" s="6" t="s">
        <v>10</v>
      </c>
      <c r="E243" s="6">
        <v>1362</v>
      </c>
      <c r="F243" s="6">
        <v>1368</v>
      </c>
      <c r="G243" s="6" t="s">
        <v>579</v>
      </c>
      <c r="H243" s="6">
        <v>0</v>
      </c>
      <c r="I243" s="6">
        <v>2850</v>
      </c>
      <c r="J243" s="6">
        <v>4275</v>
      </c>
      <c r="K243" s="6">
        <v>0</v>
      </c>
      <c r="L243" s="68">
        <v>7125</v>
      </c>
      <c r="M243" s="6" t="s">
        <v>289</v>
      </c>
    </row>
    <row r="244" spans="1:13" s="7" customFormat="1" ht="18" customHeight="1">
      <c r="A244" s="10">
        <v>45887</v>
      </c>
      <c r="B244" s="6" t="s">
        <v>439</v>
      </c>
      <c r="C244" s="6">
        <v>350</v>
      </c>
      <c r="D244" s="6" t="s">
        <v>10</v>
      </c>
      <c r="E244" s="6">
        <v>1668</v>
      </c>
      <c r="F244" s="6">
        <v>1677</v>
      </c>
      <c r="G244" s="6" t="s">
        <v>580</v>
      </c>
      <c r="H244" s="6">
        <v>0</v>
      </c>
      <c r="I244" s="6">
        <v>0</v>
      </c>
      <c r="J244" s="6">
        <v>0</v>
      </c>
      <c r="K244" s="6">
        <v>0</v>
      </c>
      <c r="L244" s="68">
        <v>0</v>
      </c>
      <c r="M244" s="6" t="s">
        <v>293</v>
      </c>
    </row>
    <row r="245" spans="1:13" s="7" customFormat="1" ht="18" customHeight="1">
      <c r="A245" s="10">
        <v>45883</v>
      </c>
      <c r="B245" s="6" t="s">
        <v>401</v>
      </c>
      <c r="C245" s="6">
        <v>1100</v>
      </c>
      <c r="D245" s="6" t="s">
        <v>10</v>
      </c>
      <c r="E245" s="6">
        <v>796</v>
      </c>
      <c r="F245" s="6">
        <v>799</v>
      </c>
      <c r="G245" s="6" t="s">
        <v>581</v>
      </c>
      <c r="H245" s="6">
        <v>0</v>
      </c>
      <c r="I245" s="6">
        <v>0</v>
      </c>
      <c r="J245" s="6">
        <v>0</v>
      </c>
      <c r="K245" s="6">
        <v>0</v>
      </c>
      <c r="L245" s="68">
        <v>0</v>
      </c>
      <c r="M245" s="6" t="s">
        <v>293</v>
      </c>
    </row>
    <row r="246" spans="1:13" s="7" customFormat="1" ht="18" customHeight="1">
      <c r="A246" s="10">
        <v>45882</v>
      </c>
      <c r="B246" s="6" t="s">
        <v>440</v>
      </c>
      <c r="C246" s="6">
        <v>1700</v>
      </c>
      <c r="D246" s="6" t="s">
        <v>10</v>
      </c>
      <c r="E246" s="6">
        <v>846</v>
      </c>
      <c r="F246" s="6">
        <v>848</v>
      </c>
      <c r="G246" s="6" t="s">
        <v>582</v>
      </c>
      <c r="H246" s="6">
        <v>0</v>
      </c>
      <c r="I246" s="6">
        <v>3400</v>
      </c>
      <c r="J246" s="6">
        <v>6800</v>
      </c>
      <c r="K246" s="6">
        <v>0</v>
      </c>
      <c r="L246" s="68">
        <v>10200</v>
      </c>
      <c r="M246" s="6" t="s">
        <v>289</v>
      </c>
    </row>
    <row r="247" spans="1:13" s="7" customFormat="1" ht="18" customHeight="1">
      <c r="A247" s="10">
        <v>45881</v>
      </c>
      <c r="B247" s="6" t="s">
        <v>388</v>
      </c>
      <c r="C247" s="6">
        <v>600</v>
      </c>
      <c r="D247" s="6" t="s">
        <v>10</v>
      </c>
      <c r="E247" s="6">
        <v>1515</v>
      </c>
      <c r="F247" s="6">
        <v>1520</v>
      </c>
      <c r="G247" s="6" t="s">
        <v>583</v>
      </c>
      <c r="H247" s="6">
        <v>0</v>
      </c>
      <c r="I247" s="6">
        <v>3000</v>
      </c>
      <c r="J247" s="6">
        <v>0</v>
      </c>
      <c r="K247" s="6">
        <v>0</v>
      </c>
      <c r="L247" s="68">
        <v>3000</v>
      </c>
      <c r="M247" s="6" t="s">
        <v>312</v>
      </c>
    </row>
    <row r="248" spans="1:13" s="7" customFormat="1" ht="18" customHeight="1">
      <c r="A248" s="10">
        <v>45880</v>
      </c>
      <c r="B248" s="6" t="s">
        <v>584</v>
      </c>
      <c r="C248" s="6">
        <v>350</v>
      </c>
      <c r="D248" s="6" t="s">
        <v>10</v>
      </c>
      <c r="E248" s="6">
        <v>1808</v>
      </c>
      <c r="F248" s="6">
        <v>1816</v>
      </c>
      <c r="G248" s="6" t="s">
        <v>585</v>
      </c>
      <c r="H248" s="6">
        <v>0</v>
      </c>
      <c r="I248" s="6">
        <v>2800</v>
      </c>
      <c r="J248" s="6">
        <v>4200</v>
      </c>
      <c r="K248" s="6">
        <v>0</v>
      </c>
      <c r="L248" s="68">
        <v>7000</v>
      </c>
      <c r="M248" s="6" t="s">
        <v>443</v>
      </c>
    </row>
    <row r="249" spans="1:13" s="7" customFormat="1" ht="18" customHeight="1">
      <c r="A249" s="10">
        <v>45877</v>
      </c>
      <c r="B249" s="6" t="s">
        <v>184</v>
      </c>
      <c r="C249" s="6">
        <v>625</v>
      </c>
      <c r="D249" s="6" t="s">
        <v>79</v>
      </c>
      <c r="E249" s="6">
        <v>1068</v>
      </c>
      <c r="F249" s="6">
        <v>1063</v>
      </c>
      <c r="G249" s="6">
        <v>1055</v>
      </c>
      <c r="H249" s="6">
        <v>0</v>
      </c>
      <c r="I249" s="6">
        <v>3125</v>
      </c>
      <c r="J249" s="6">
        <v>0</v>
      </c>
      <c r="K249" s="6">
        <v>0</v>
      </c>
      <c r="L249" s="68">
        <v>3125</v>
      </c>
      <c r="M249" s="6" t="s">
        <v>312</v>
      </c>
    </row>
    <row r="250" spans="1:13" s="7" customFormat="1" ht="18" customHeight="1">
      <c r="A250" s="10">
        <v>45876</v>
      </c>
      <c r="B250" s="6" t="s">
        <v>164</v>
      </c>
      <c r="C250" s="6">
        <v>625</v>
      </c>
      <c r="D250" s="6" t="s">
        <v>10</v>
      </c>
      <c r="E250" s="6">
        <v>1470</v>
      </c>
      <c r="F250" s="6">
        <v>1475</v>
      </c>
      <c r="G250" s="6" t="s">
        <v>586</v>
      </c>
      <c r="H250" s="6">
        <v>0</v>
      </c>
      <c r="I250" s="6">
        <v>3125</v>
      </c>
      <c r="J250" s="6">
        <v>6250</v>
      </c>
      <c r="K250" s="6">
        <v>0</v>
      </c>
      <c r="L250" s="68">
        <v>9375</v>
      </c>
      <c r="M250" s="6" t="s">
        <v>443</v>
      </c>
    </row>
    <row r="251" spans="1:13" s="7" customFormat="1" ht="18" customHeight="1">
      <c r="A251" s="10">
        <v>45875</v>
      </c>
      <c r="B251" s="6" t="s">
        <v>181</v>
      </c>
      <c r="C251" s="6">
        <v>150</v>
      </c>
      <c r="D251" s="6" t="s">
        <v>10</v>
      </c>
      <c r="E251" s="6">
        <v>5868</v>
      </c>
      <c r="F251" s="6">
        <v>5888</v>
      </c>
      <c r="G251" s="6" t="s">
        <v>587</v>
      </c>
      <c r="H251" s="6">
        <v>0</v>
      </c>
      <c r="I251" s="6">
        <v>3000</v>
      </c>
      <c r="J251" s="6">
        <v>0</v>
      </c>
      <c r="K251" s="6">
        <v>0</v>
      </c>
      <c r="L251" s="68">
        <v>3000</v>
      </c>
      <c r="M251" s="6" t="s">
        <v>288</v>
      </c>
    </row>
    <row r="252" spans="1:13" s="7" customFormat="1" ht="18" customHeight="1">
      <c r="A252" s="10">
        <v>45874</v>
      </c>
      <c r="B252" s="6" t="s">
        <v>534</v>
      </c>
      <c r="C252" s="6">
        <v>350</v>
      </c>
      <c r="D252" s="6" t="s">
        <v>10</v>
      </c>
      <c r="E252" s="6">
        <v>1629</v>
      </c>
      <c r="F252" s="6">
        <v>1637</v>
      </c>
      <c r="G252" s="6" t="s">
        <v>588</v>
      </c>
      <c r="H252" s="6">
        <v>0</v>
      </c>
      <c r="I252" s="6">
        <v>2800</v>
      </c>
      <c r="J252" s="6">
        <v>0</v>
      </c>
      <c r="K252" s="6">
        <v>0</v>
      </c>
      <c r="L252" s="68">
        <v>2800</v>
      </c>
      <c r="M252" s="6" t="s">
        <v>288</v>
      </c>
    </row>
    <row r="253" spans="1:13" s="7" customFormat="1" ht="18" customHeight="1">
      <c r="A253" s="10">
        <v>45873</v>
      </c>
      <c r="B253" s="6" t="s">
        <v>589</v>
      </c>
      <c r="C253" s="6">
        <v>275</v>
      </c>
      <c r="D253" s="6" t="s">
        <v>10</v>
      </c>
      <c r="E253" s="6">
        <v>2110</v>
      </c>
      <c r="F253" s="6">
        <v>2121</v>
      </c>
      <c r="G253" s="6" t="s">
        <v>590</v>
      </c>
      <c r="H253" s="6">
        <v>0</v>
      </c>
      <c r="I253" s="6">
        <v>0</v>
      </c>
      <c r="J253" s="6">
        <v>0</v>
      </c>
      <c r="K253" s="6">
        <v>0</v>
      </c>
      <c r="L253" s="68">
        <v>1182.5</v>
      </c>
      <c r="M253" s="6" t="s">
        <v>591</v>
      </c>
    </row>
    <row r="254" spans="1:13" s="7" customFormat="1" ht="18" customHeight="1">
      <c r="A254" s="10">
        <v>45870</v>
      </c>
      <c r="B254" s="6" t="s">
        <v>453</v>
      </c>
      <c r="C254" s="6">
        <v>425</v>
      </c>
      <c r="D254" s="6" t="s">
        <v>10</v>
      </c>
      <c r="E254" s="6">
        <v>1438</v>
      </c>
      <c r="F254" s="6">
        <v>1445</v>
      </c>
      <c r="G254" s="6">
        <v>1456</v>
      </c>
      <c r="H254" s="6">
        <v>0</v>
      </c>
      <c r="I254" s="6">
        <v>0</v>
      </c>
      <c r="J254" s="6">
        <v>0</v>
      </c>
      <c r="K254" s="6">
        <v>0</v>
      </c>
      <c r="L254" s="68">
        <v>-7650</v>
      </c>
      <c r="M254" s="6" t="s">
        <v>290</v>
      </c>
    </row>
    <row r="255" spans="1:13" s="7" customFormat="1" ht="18" customHeight="1">
      <c r="A255" s="10">
        <v>45869</v>
      </c>
      <c r="B255" s="6" t="s">
        <v>165</v>
      </c>
      <c r="C255" s="6">
        <v>675</v>
      </c>
      <c r="D255" s="6" t="s">
        <v>10</v>
      </c>
      <c r="E255" s="6">
        <v>1045</v>
      </c>
      <c r="F255" s="6">
        <v>1050</v>
      </c>
      <c r="G255" s="6" t="s">
        <v>565</v>
      </c>
      <c r="H255" s="6">
        <v>0</v>
      </c>
      <c r="I255" s="6">
        <v>3375</v>
      </c>
      <c r="J255" s="6">
        <v>5400</v>
      </c>
      <c r="K255" s="6">
        <v>0</v>
      </c>
      <c r="L255" s="68">
        <v>8775</v>
      </c>
      <c r="M255" s="6" t="s">
        <v>289</v>
      </c>
    </row>
    <row r="256" spans="1:13" s="7" customFormat="1" ht="18" customHeight="1">
      <c r="A256" s="10">
        <v>45868</v>
      </c>
      <c r="B256" s="6" t="s">
        <v>405</v>
      </c>
      <c r="C256" s="6">
        <v>550</v>
      </c>
      <c r="D256" s="6" t="s">
        <v>10</v>
      </c>
      <c r="E256" s="6">
        <v>1075</v>
      </c>
      <c r="F256" s="6">
        <v>1081</v>
      </c>
      <c r="G256" s="6" t="s">
        <v>465</v>
      </c>
      <c r="H256" s="6">
        <v>0</v>
      </c>
      <c r="I256" s="6">
        <v>3300</v>
      </c>
      <c r="J256" s="6">
        <v>0</v>
      </c>
      <c r="K256" s="6">
        <v>0</v>
      </c>
      <c r="L256" s="68">
        <v>3300</v>
      </c>
      <c r="M256" s="6" t="s">
        <v>288</v>
      </c>
    </row>
    <row r="257" spans="1:13" s="7" customFormat="1" ht="18" customHeight="1">
      <c r="A257" s="10">
        <v>45867</v>
      </c>
      <c r="B257" s="6" t="s">
        <v>439</v>
      </c>
      <c r="C257" s="6">
        <v>350</v>
      </c>
      <c r="D257" s="6" t="s">
        <v>10</v>
      </c>
      <c r="E257" s="6">
        <v>1687</v>
      </c>
      <c r="F257" s="6">
        <v>1687</v>
      </c>
      <c r="G257" s="6" t="s">
        <v>566</v>
      </c>
      <c r="H257" s="6">
        <v>0</v>
      </c>
      <c r="I257" s="6">
        <v>0</v>
      </c>
      <c r="J257" s="6">
        <v>0</v>
      </c>
      <c r="K257" s="6">
        <v>0</v>
      </c>
      <c r="L257" s="68">
        <v>0</v>
      </c>
      <c r="M257" s="6" t="s">
        <v>293</v>
      </c>
    </row>
    <row r="258" spans="1:13" s="7" customFormat="1" ht="18" customHeight="1">
      <c r="A258" s="10">
        <v>45866</v>
      </c>
      <c r="B258" s="6" t="s">
        <v>567</v>
      </c>
      <c r="C258" s="6">
        <v>375</v>
      </c>
      <c r="D258" s="6" t="s">
        <v>10</v>
      </c>
      <c r="E258" s="6">
        <v>1724</v>
      </c>
      <c r="F258" s="6">
        <v>1732</v>
      </c>
      <c r="G258" s="6" t="s">
        <v>568</v>
      </c>
      <c r="H258" s="6">
        <v>0</v>
      </c>
      <c r="I258" s="6">
        <v>0</v>
      </c>
      <c r="J258" s="6">
        <v>0</v>
      </c>
      <c r="K258" s="6">
        <v>0</v>
      </c>
      <c r="L258" s="68">
        <v>-7500</v>
      </c>
      <c r="M258" s="6" t="s">
        <v>290</v>
      </c>
    </row>
    <row r="259" spans="1:13" s="7" customFormat="1" ht="18" customHeight="1">
      <c r="A259" s="10">
        <v>45863</v>
      </c>
      <c r="B259" s="6" t="s">
        <v>513</v>
      </c>
      <c r="C259" s="6">
        <v>550</v>
      </c>
      <c r="D259" s="6" t="s">
        <v>10</v>
      </c>
      <c r="E259" s="6">
        <v>1085</v>
      </c>
      <c r="F259" s="6">
        <v>1091</v>
      </c>
      <c r="G259" s="6" t="s">
        <v>514</v>
      </c>
      <c r="H259" s="6">
        <v>0</v>
      </c>
      <c r="I259" s="6">
        <v>3300</v>
      </c>
      <c r="J259" s="6">
        <v>0</v>
      </c>
      <c r="K259" s="6">
        <v>0</v>
      </c>
      <c r="L259" s="68">
        <v>3300</v>
      </c>
      <c r="M259" s="6" t="s">
        <v>288</v>
      </c>
    </row>
    <row r="260" spans="1:13" s="7" customFormat="1" ht="18" customHeight="1">
      <c r="A260" s="10">
        <v>45862</v>
      </c>
      <c r="B260" s="6" t="s">
        <v>513</v>
      </c>
      <c r="C260" s="6">
        <v>550</v>
      </c>
      <c r="D260" s="6" t="s">
        <v>10</v>
      </c>
      <c r="E260" s="6">
        <v>1085</v>
      </c>
      <c r="F260" s="6">
        <v>1091</v>
      </c>
      <c r="G260" s="6" t="s">
        <v>514</v>
      </c>
      <c r="H260" s="6">
        <v>0</v>
      </c>
      <c r="I260" s="6">
        <v>3300</v>
      </c>
      <c r="J260" s="6">
        <v>0</v>
      </c>
      <c r="K260" s="6">
        <v>0</v>
      </c>
      <c r="L260" s="68">
        <v>3300</v>
      </c>
      <c r="M260" s="6" t="s">
        <v>288</v>
      </c>
    </row>
    <row r="261" spans="1:13" s="7" customFormat="1" ht="18" customHeight="1">
      <c r="A261" s="10">
        <v>45861</v>
      </c>
      <c r="B261" s="6" t="s">
        <v>436</v>
      </c>
      <c r="C261" s="6">
        <v>525</v>
      </c>
      <c r="D261" s="6" t="s">
        <v>10</v>
      </c>
      <c r="E261" s="6">
        <v>1230</v>
      </c>
      <c r="F261" s="6">
        <v>1236</v>
      </c>
      <c r="G261" s="6" t="s">
        <v>515</v>
      </c>
      <c r="H261" s="6">
        <v>0</v>
      </c>
      <c r="I261" s="6">
        <v>3150</v>
      </c>
      <c r="J261" s="6">
        <v>4725</v>
      </c>
      <c r="K261" s="6">
        <v>0</v>
      </c>
      <c r="L261" s="68">
        <v>7875</v>
      </c>
      <c r="M261" s="6" t="s">
        <v>289</v>
      </c>
    </row>
    <row r="262" spans="1:13" s="7" customFormat="1" ht="18" customHeight="1">
      <c r="A262" s="10">
        <v>45860</v>
      </c>
      <c r="B262" s="6" t="s">
        <v>211</v>
      </c>
      <c r="C262" s="6">
        <v>1400</v>
      </c>
      <c r="D262" s="6" t="s">
        <v>10</v>
      </c>
      <c r="E262" s="6">
        <v>693</v>
      </c>
      <c r="F262" s="6">
        <v>695</v>
      </c>
      <c r="G262" s="6" t="s">
        <v>516</v>
      </c>
      <c r="H262" s="6">
        <v>0</v>
      </c>
      <c r="I262" s="6">
        <v>0</v>
      </c>
      <c r="J262" s="6">
        <v>0</v>
      </c>
      <c r="K262" s="6">
        <v>0</v>
      </c>
      <c r="L262" s="68">
        <v>0</v>
      </c>
      <c r="M262" s="6" t="s">
        <v>293</v>
      </c>
    </row>
    <row r="263" spans="1:13" s="7" customFormat="1" ht="18" customHeight="1">
      <c r="A263" s="10">
        <v>45859</v>
      </c>
      <c r="B263" s="6" t="s">
        <v>517</v>
      </c>
      <c r="C263" s="6">
        <v>375</v>
      </c>
      <c r="D263" s="6" t="s">
        <v>10</v>
      </c>
      <c r="E263" s="6">
        <v>1385</v>
      </c>
      <c r="F263" s="6">
        <v>1393</v>
      </c>
      <c r="G263" s="6" t="s">
        <v>518</v>
      </c>
      <c r="H263" s="6">
        <v>0</v>
      </c>
      <c r="I263" s="6">
        <v>3000</v>
      </c>
      <c r="J263" s="6">
        <v>4500</v>
      </c>
      <c r="K263" s="6">
        <v>0</v>
      </c>
      <c r="L263" s="68">
        <v>7500</v>
      </c>
      <c r="M263" s="6" t="s">
        <v>289</v>
      </c>
    </row>
    <row r="264" spans="1:13" s="7" customFormat="1" ht="18" customHeight="1">
      <c r="A264" s="10">
        <v>45856</v>
      </c>
      <c r="B264" s="6" t="s">
        <v>519</v>
      </c>
      <c r="C264" s="6">
        <v>1850</v>
      </c>
      <c r="D264" s="6" t="s">
        <v>10</v>
      </c>
      <c r="E264" s="6">
        <v>538</v>
      </c>
      <c r="F264" s="6">
        <v>540</v>
      </c>
      <c r="G264" s="6" t="s">
        <v>520</v>
      </c>
      <c r="H264" s="6">
        <v>0</v>
      </c>
      <c r="I264" s="6">
        <v>0</v>
      </c>
      <c r="J264" s="6">
        <v>0</v>
      </c>
      <c r="K264" s="6">
        <v>0</v>
      </c>
      <c r="L264" s="68">
        <v>-9250</v>
      </c>
      <c r="M264" s="6" t="s">
        <v>290</v>
      </c>
    </row>
    <row r="265" spans="1:13" s="7" customFormat="1" ht="18" customHeight="1">
      <c r="A265" s="10">
        <v>45856</v>
      </c>
      <c r="B265" s="6" t="s">
        <v>481</v>
      </c>
      <c r="C265" s="6">
        <v>300</v>
      </c>
      <c r="D265" s="6" t="s">
        <v>10</v>
      </c>
      <c r="E265" s="6">
        <v>1955</v>
      </c>
      <c r="F265" s="6">
        <v>1965</v>
      </c>
      <c r="G265" s="6" t="s">
        <v>521</v>
      </c>
      <c r="H265" s="6">
        <v>0</v>
      </c>
      <c r="I265" s="6">
        <v>0</v>
      </c>
      <c r="J265" s="6">
        <v>0</v>
      </c>
      <c r="K265" s="6">
        <v>0</v>
      </c>
      <c r="L265" s="68">
        <v>0</v>
      </c>
      <c r="M265" s="6" t="s">
        <v>522</v>
      </c>
    </row>
    <row r="266" spans="1:13" s="7" customFormat="1" ht="18" customHeight="1">
      <c r="A266" s="10">
        <v>45855</v>
      </c>
      <c r="B266" s="6" t="s">
        <v>523</v>
      </c>
      <c r="C266" s="6">
        <v>325</v>
      </c>
      <c r="D266" s="6" t="s">
        <v>10</v>
      </c>
      <c r="E266" s="6">
        <v>1900</v>
      </c>
      <c r="F266" s="6">
        <v>1909</v>
      </c>
      <c r="G266" s="6" t="s">
        <v>524</v>
      </c>
      <c r="H266" s="6">
        <v>0</v>
      </c>
      <c r="I266" s="6">
        <v>2925</v>
      </c>
      <c r="J266" s="6">
        <v>0</v>
      </c>
      <c r="K266" s="6">
        <v>0</v>
      </c>
      <c r="L266" s="68">
        <v>2925</v>
      </c>
      <c r="M266" s="6" t="s">
        <v>288</v>
      </c>
    </row>
    <row r="267" spans="1:13" s="7" customFormat="1" ht="18" customHeight="1">
      <c r="A267" s="10">
        <v>45854</v>
      </c>
      <c r="B267" s="6" t="s">
        <v>252</v>
      </c>
      <c r="C267" s="6">
        <v>475</v>
      </c>
      <c r="D267" s="6" t="s">
        <v>10</v>
      </c>
      <c r="E267" s="6">
        <v>1465</v>
      </c>
      <c r="F267" s="6">
        <v>1471</v>
      </c>
      <c r="G267" s="6" t="s">
        <v>525</v>
      </c>
      <c r="H267" s="6">
        <v>0</v>
      </c>
      <c r="I267" s="6">
        <v>2850</v>
      </c>
      <c r="J267" s="6">
        <v>4275</v>
      </c>
      <c r="K267" s="6">
        <v>0</v>
      </c>
      <c r="L267" s="68">
        <v>7125</v>
      </c>
      <c r="M267" s="6" t="s">
        <v>289</v>
      </c>
    </row>
    <row r="268" spans="1:13" s="7" customFormat="1" ht="18" customHeight="1">
      <c r="A268" s="10">
        <v>45853</v>
      </c>
      <c r="B268" s="6" t="s">
        <v>432</v>
      </c>
      <c r="C268" s="6">
        <v>825</v>
      </c>
      <c r="D268" s="6" t="s">
        <v>10</v>
      </c>
      <c r="E268" s="6">
        <v>680</v>
      </c>
      <c r="F268" s="6">
        <v>684</v>
      </c>
      <c r="G268" s="6" t="s">
        <v>526</v>
      </c>
      <c r="H268" s="6">
        <v>0</v>
      </c>
      <c r="I268" s="6">
        <v>3300</v>
      </c>
      <c r="J268" s="6">
        <v>4950</v>
      </c>
      <c r="K268" s="6">
        <v>0</v>
      </c>
      <c r="L268" s="68">
        <v>8250</v>
      </c>
      <c r="M268" s="6" t="s">
        <v>289</v>
      </c>
    </row>
    <row r="269" spans="1:13" s="7" customFormat="1" ht="18" customHeight="1">
      <c r="A269" s="10">
        <v>45852</v>
      </c>
      <c r="B269" s="6" t="s">
        <v>208</v>
      </c>
      <c r="C269" s="6">
        <v>425</v>
      </c>
      <c r="D269" s="6" t="s">
        <v>10</v>
      </c>
      <c r="E269" s="6">
        <v>1918</v>
      </c>
      <c r="F269" s="6">
        <v>1925</v>
      </c>
      <c r="G269" s="6">
        <v>1936</v>
      </c>
      <c r="H269" s="6">
        <v>0</v>
      </c>
      <c r="I269" s="6">
        <v>2975</v>
      </c>
      <c r="J269" s="6">
        <v>0</v>
      </c>
      <c r="K269" s="6">
        <v>0</v>
      </c>
      <c r="L269" s="68">
        <v>2975</v>
      </c>
      <c r="M269" s="6" t="s">
        <v>288</v>
      </c>
    </row>
    <row r="270" spans="1:13" s="7" customFormat="1" ht="18" customHeight="1">
      <c r="A270" s="10">
        <v>45849</v>
      </c>
      <c r="B270" s="6" t="s">
        <v>397</v>
      </c>
      <c r="C270" s="6">
        <v>375</v>
      </c>
      <c r="D270" s="6" t="s">
        <v>10</v>
      </c>
      <c r="E270" s="6">
        <v>1845</v>
      </c>
      <c r="F270" s="6">
        <v>1853</v>
      </c>
      <c r="G270" s="6" t="s">
        <v>527</v>
      </c>
      <c r="H270" s="6">
        <v>0</v>
      </c>
      <c r="I270" s="6">
        <v>0</v>
      </c>
      <c r="J270" s="6">
        <v>0</v>
      </c>
      <c r="K270" s="6">
        <v>0</v>
      </c>
      <c r="L270" s="68">
        <v>-2550</v>
      </c>
      <c r="M270" s="6" t="s">
        <v>528</v>
      </c>
    </row>
    <row r="271" spans="1:13" s="7" customFormat="1" ht="18" customHeight="1">
      <c r="A271" s="10">
        <v>45848</v>
      </c>
      <c r="B271" s="6" t="s">
        <v>529</v>
      </c>
      <c r="C271" s="6">
        <v>450</v>
      </c>
      <c r="D271" s="6" t="s">
        <v>10</v>
      </c>
      <c r="E271" s="6">
        <v>1695</v>
      </c>
      <c r="F271" s="6">
        <v>1702</v>
      </c>
      <c r="G271" s="6" t="s">
        <v>530</v>
      </c>
      <c r="H271" s="6">
        <v>0</v>
      </c>
      <c r="I271" s="6">
        <v>3150</v>
      </c>
      <c r="J271" s="6">
        <v>0</v>
      </c>
      <c r="K271" s="6">
        <v>0</v>
      </c>
      <c r="L271" s="68">
        <v>3150</v>
      </c>
      <c r="M271" s="6" t="s">
        <v>451</v>
      </c>
    </row>
    <row r="272" spans="1:13" s="7" customFormat="1" ht="18" customHeight="1">
      <c r="A272" s="10">
        <v>45847</v>
      </c>
      <c r="B272" s="6" t="s">
        <v>531</v>
      </c>
      <c r="C272" s="6">
        <v>325</v>
      </c>
      <c r="D272" s="6" t="s">
        <v>10</v>
      </c>
      <c r="E272" s="6">
        <v>2003</v>
      </c>
      <c r="F272" s="6">
        <v>2013</v>
      </c>
      <c r="G272" s="6" t="s">
        <v>532</v>
      </c>
      <c r="H272" s="6">
        <v>0</v>
      </c>
      <c r="I272" s="6">
        <v>0</v>
      </c>
      <c r="J272" s="6">
        <v>0</v>
      </c>
      <c r="K272" s="6">
        <v>0</v>
      </c>
      <c r="L272" s="68">
        <v>-7475</v>
      </c>
      <c r="M272" s="6" t="s">
        <v>290</v>
      </c>
    </row>
    <row r="273" spans="1:13" s="7" customFormat="1" ht="18" customHeight="1">
      <c r="A273" s="10">
        <v>45846</v>
      </c>
      <c r="B273" s="6" t="s">
        <v>513</v>
      </c>
      <c r="C273" s="6">
        <v>550</v>
      </c>
      <c r="D273" s="6" t="s">
        <v>10</v>
      </c>
      <c r="E273" s="6">
        <v>1110</v>
      </c>
      <c r="F273" s="6">
        <v>1116</v>
      </c>
      <c r="G273" s="6" t="s">
        <v>533</v>
      </c>
      <c r="H273" s="6">
        <v>0</v>
      </c>
      <c r="I273" s="6">
        <v>3300</v>
      </c>
      <c r="J273" s="6">
        <v>0</v>
      </c>
      <c r="K273" s="6">
        <v>0</v>
      </c>
      <c r="L273" s="68">
        <v>3300</v>
      </c>
      <c r="M273" s="6" t="s">
        <v>288</v>
      </c>
    </row>
    <row r="274" spans="1:13" s="7" customFormat="1" ht="18" customHeight="1">
      <c r="A274" s="10">
        <v>45845</v>
      </c>
      <c r="B274" s="6" t="s">
        <v>534</v>
      </c>
      <c r="C274" s="6">
        <v>350</v>
      </c>
      <c r="D274" s="6" t="s">
        <v>10</v>
      </c>
      <c r="E274" s="6">
        <v>1742</v>
      </c>
      <c r="F274" s="6">
        <v>1750</v>
      </c>
      <c r="G274" s="6" t="s">
        <v>535</v>
      </c>
      <c r="H274" s="6">
        <v>0</v>
      </c>
      <c r="I274" s="6">
        <v>2800</v>
      </c>
      <c r="J274" s="6">
        <v>0</v>
      </c>
      <c r="K274" s="6">
        <v>0</v>
      </c>
      <c r="L274" s="68">
        <v>2800</v>
      </c>
      <c r="M274" s="6" t="s">
        <v>288</v>
      </c>
    </row>
    <row r="275" spans="1:13" s="7" customFormat="1" ht="18" customHeight="1">
      <c r="A275" s="10">
        <v>45842</v>
      </c>
      <c r="B275" s="6" t="s">
        <v>229</v>
      </c>
      <c r="C275" s="6">
        <v>550</v>
      </c>
      <c r="D275" s="6" t="s">
        <v>10</v>
      </c>
      <c r="E275" s="6">
        <v>1200</v>
      </c>
      <c r="F275" s="6">
        <v>1206</v>
      </c>
      <c r="G275" s="6" t="s">
        <v>536</v>
      </c>
      <c r="H275" s="6">
        <v>0</v>
      </c>
      <c r="I275" s="6">
        <v>0</v>
      </c>
      <c r="J275" s="6">
        <v>0</v>
      </c>
      <c r="K275" s="6">
        <v>0</v>
      </c>
      <c r="L275" s="68">
        <v>-8250</v>
      </c>
      <c r="M275" s="6" t="s">
        <v>290</v>
      </c>
    </row>
    <row r="276" spans="1:13" s="7" customFormat="1" ht="18" customHeight="1">
      <c r="A276" s="10">
        <v>45841</v>
      </c>
      <c r="B276" s="6" t="s">
        <v>493</v>
      </c>
      <c r="C276" s="6">
        <v>375</v>
      </c>
      <c r="D276" s="6" t="s">
        <v>10</v>
      </c>
      <c r="E276" s="6">
        <v>1385</v>
      </c>
      <c r="F276" s="6">
        <v>1395</v>
      </c>
      <c r="G276" s="6" t="s">
        <v>537</v>
      </c>
      <c r="H276" s="6">
        <v>0</v>
      </c>
      <c r="I276" s="6">
        <v>0</v>
      </c>
      <c r="J276" s="6">
        <v>0</v>
      </c>
      <c r="K276" s="6">
        <v>0</v>
      </c>
      <c r="L276" s="68">
        <v>-3600</v>
      </c>
      <c r="M276" s="6" t="s">
        <v>538</v>
      </c>
    </row>
    <row r="277" spans="1:13" s="7" customFormat="1" ht="18" customHeight="1">
      <c r="A277" s="10">
        <v>45841</v>
      </c>
      <c r="B277" s="6" t="s">
        <v>315</v>
      </c>
      <c r="C277" s="6">
        <v>1355</v>
      </c>
      <c r="D277" s="6" t="s">
        <v>10</v>
      </c>
      <c r="E277" s="6">
        <v>682.5</v>
      </c>
      <c r="F277" s="6">
        <v>685</v>
      </c>
      <c r="G277" s="6" t="s">
        <v>539</v>
      </c>
      <c r="H277" s="6">
        <v>0</v>
      </c>
      <c r="I277" s="6">
        <v>0</v>
      </c>
      <c r="J277" s="6">
        <v>0</v>
      </c>
      <c r="K277" s="6">
        <v>0</v>
      </c>
      <c r="L277" s="68">
        <v>-6097.5</v>
      </c>
      <c r="M277" s="6" t="s">
        <v>540</v>
      </c>
    </row>
    <row r="278" spans="1:13" s="7" customFormat="1" ht="18" customHeight="1">
      <c r="A278" s="10">
        <v>45840</v>
      </c>
      <c r="B278" s="6" t="s">
        <v>440</v>
      </c>
      <c r="C278" s="6">
        <v>1700</v>
      </c>
      <c r="D278" s="6" t="s">
        <v>10</v>
      </c>
      <c r="E278" s="6">
        <v>760</v>
      </c>
      <c r="F278" s="6">
        <v>763</v>
      </c>
      <c r="G278" s="6" t="s">
        <v>541</v>
      </c>
      <c r="H278" s="6">
        <v>0</v>
      </c>
      <c r="I278" s="6">
        <v>5100</v>
      </c>
      <c r="J278" s="6">
        <v>0</v>
      </c>
      <c r="K278" s="6">
        <v>0</v>
      </c>
      <c r="L278" s="68">
        <v>5100</v>
      </c>
      <c r="M278" s="6" t="s">
        <v>288</v>
      </c>
    </row>
    <row r="279" spans="1:13" s="7" customFormat="1" ht="18" customHeight="1">
      <c r="A279" s="10">
        <v>45839</v>
      </c>
      <c r="B279" s="6" t="s">
        <v>439</v>
      </c>
      <c r="C279" s="6">
        <v>350</v>
      </c>
      <c r="D279" s="6" t="s">
        <v>10</v>
      </c>
      <c r="E279" s="6">
        <v>1930</v>
      </c>
      <c r="F279" s="6">
        <v>1938</v>
      </c>
      <c r="G279" s="6" t="s">
        <v>542</v>
      </c>
      <c r="H279" s="6">
        <v>0</v>
      </c>
      <c r="I279" s="6">
        <v>2800</v>
      </c>
      <c r="J279" s="6">
        <v>0</v>
      </c>
      <c r="K279" s="6">
        <v>0</v>
      </c>
      <c r="L279" s="68">
        <v>2800</v>
      </c>
      <c r="M279" s="6" t="s">
        <v>288</v>
      </c>
    </row>
    <row r="280" spans="1:13" s="7" customFormat="1" ht="18" customHeight="1">
      <c r="A280" s="10">
        <v>45838</v>
      </c>
      <c r="B280" s="6" t="s">
        <v>54</v>
      </c>
      <c r="C280" s="6">
        <v>750</v>
      </c>
      <c r="D280" s="6" t="s">
        <v>10</v>
      </c>
      <c r="E280" s="6">
        <v>824</v>
      </c>
      <c r="F280" s="6">
        <v>828</v>
      </c>
      <c r="G280" s="6" t="s">
        <v>543</v>
      </c>
      <c r="H280" s="6">
        <v>0</v>
      </c>
      <c r="I280" s="6">
        <v>0</v>
      </c>
      <c r="J280" s="6">
        <v>0</v>
      </c>
      <c r="K280" s="6">
        <v>0</v>
      </c>
      <c r="L280" s="68">
        <v>-675</v>
      </c>
      <c r="M280" s="6" t="s">
        <v>544</v>
      </c>
    </row>
    <row r="281" spans="1:13" s="7" customFormat="1" ht="18" customHeight="1">
      <c r="A281" s="10">
        <v>45835</v>
      </c>
      <c r="B281" s="6" t="s">
        <v>523</v>
      </c>
      <c r="C281" s="6">
        <v>325</v>
      </c>
      <c r="D281" s="6" t="s">
        <v>10</v>
      </c>
      <c r="E281" s="6">
        <v>1675</v>
      </c>
      <c r="F281" s="6">
        <v>1684</v>
      </c>
      <c r="G281" s="6">
        <v>1700</v>
      </c>
      <c r="H281" s="6">
        <v>0</v>
      </c>
      <c r="I281" s="6">
        <v>0</v>
      </c>
      <c r="J281" s="6">
        <v>0</v>
      </c>
      <c r="K281" s="6">
        <v>0</v>
      </c>
      <c r="L281" s="68">
        <v>-8125</v>
      </c>
      <c r="M281" s="6" t="s">
        <v>290</v>
      </c>
    </row>
    <row r="282" spans="1:13" s="7" customFormat="1" ht="18" customHeight="1">
      <c r="A282" s="10">
        <v>45835</v>
      </c>
      <c r="B282" s="6" t="s">
        <v>545</v>
      </c>
      <c r="C282" s="6">
        <v>300</v>
      </c>
      <c r="D282" s="6" t="s">
        <v>10</v>
      </c>
      <c r="E282" s="6">
        <v>1320</v>
      </c>
      <c r="F282" s="6">
        <v>1327</v>
      </c>
      <c r="G282" s="6">
        <v>1340</v>
      </c>
      <c r="H282" s="6">
        <v>0</v>
      </c>
      <c r="I282" s="6">
        <v>0</v>
      </c>
      <c r="J282" s="6">
        <v>0</v>
      </c>
      <c r="K282" s="6">
        <v>0</v>
      </c>
      <c r="L282" s="68">
        <v>0</v>
      </c>
      <c r="M282" s="6" t="s">
        <v>293</v>
      </c>
    </row>
    <row r="283" spans="1:13" s="7" customFormat="1" ht="18" customHeight="1">
      <c r="A283" s="10">
        <v>45834</v>
      </c>
      <c r="B283" s="6" t="s">
        <v>386</v>
      </c>
      <c r="C283" s="6">
        <v>475</v>
      </c>
      <c r="D283" s="6" t="s">
        <v>10</v>
      </c>
      <c r="E283" s="6">
        <v>1998</v>
      </c>
      <c r="F283" s="6">
        <v>2004</v>
      </c>
      <c r="G283" s="6">
        <v>2013</v>
      </c>
      <c r="H283" s="6">
        <v>0</v>
      </c>
      <c r="I283" s="6">
        <v>2850</v>
      </c>
      <c r="J283" s="6">
        <v>4275</v>
      </c>
      <c r="K283" s="6">
        <v>0</v>
      </c>
      <c r="L283" s="68">
        <v>7125</v>
      </c>
      <c r="M283" s="6" t="s">
        <v>486</v>
      </c>
    </row>
    <row r="284" spans="1:13" s="7" customFormat="1" ht="18" customHeight="1">
      <c r="A284" s="10">
        <v>45832</v>
      </c>
      <c r="B284" s="6" t="s">
        <v>517</v>
      </c>
      <c r="C284" s="6">
        <v>375</v>
      </c>
      <c r="D284" s="6" t="s">
        <v>10</v>
      </c>
      <c r="E284" s="6">
        <v>1520</v>
      </c>
      <c r="F284" s="6">
        <v>1528</v>
      </c>
      <c r="G284" s="6" t="s">
        <v>546</v>
      </c>
      <c r="H284" s="6">
        <v>0</v>
      </c>
      <c r="I284" s="6">
        <v>3000</v>
      </c>
      <c r="J284" s="6">
        <v>0</v>
      </c>
      <c r="K284" s="6">
        <v>0</v>
      </c>
      <c r="L284" s="68">
        <v>3000</v>
      </c>
      <c r="M284" s="6" t="s">
        <v>288</v>
      </c>
    </row>
    <row r="285" spans="1:13" s="7" customFormat="1" ht="18" customHeight="1">
      <c r="A285" s="10">
        <v>45831</v>
      </c>
      <c r="B285" s="6" t="s">
        <v>243</v>
      </c>
      <c r="C285" s="6">
        <v>800</v>
      </c>
      <c r="D285" s="6" t="s">
        <v>10</v>
      </c>
      <c r="E285" s="6">
        <v>1616</v>
      </c>
      <c r="F285" s="6">
        <v>1620</v>
      </c>
      <c r="G285" s="6" t="s">
        <v>547</v>
      </c>
      <c r="H285" s="6">
        <v>0</v>
      </c>
      <c r="I285" s="6">
        <v>0</v>
      </c>
      <c r="J285" s="6">
        <v>0</v>
      </c>
      <c r="K285" s="6">
        <v>0</v>
      </c>
      <c r="L285" s="68">
        <v>-8000</v>
      </c>
      <c r="M285" s="6" t="s">
        <v>290</v>
      </c>
    </row>
    <row r="286" spans="1:13" s="7" customFormat="1" ht="18" customHeight="1">
      <c r="A286" s="10">
        <v>45828</v>
      </c>
      <c r="B286" s="6" t="s">
        <v>436</v>
      </c>
      <c r="C286" s="6">
        <v>525</v>
      </c>
      <c r="D286" s="6" t="s">
        <v>10</v>
      </c>
      <c r="E286" s="6">
        <v>1188</v>
      </c>
      <c r="F286" s="6">
        <v>1194</v>
      </c>
      <c r="G286" s="6">
        <v>1203</v>
      </c>
      <c r="H286" s="6">
        <v>0</v>
      </c>
      <c r="I286" s="6">
        <v>3150</v>
      </c>
      <c r="J286" s="6">
        <v>4725</v>
      </c>
      <c r="K286" s="6">
        <v>0</v>
      </c>
      <c r="L286" s="68">
        <v>7875</v>
      </c>
      <c r="M286" s="6" t="s">
        <v>443</v>
      </c>
    </row>
    <row r="287" spans="1:13" s="7" customFormat="1" ht="18" customHeight="1">
      <c r="A287" s="10">
        <v>45827</v>
      </c>
      <c r="B287" s="6" t="s">
        <v>386</v>
      </c>
      <c r="C287" s="6">
        <v>475</v>
      </c>
      <c r="D287" s="6" t="s">
        <v>10</v>
      </c>
      <c r="E287" s="6">
        <v>1875</v>
      </c>
      <c r="F287" s="6">
        <v>1881</v>
      </c>
      <c r="G287" s="6" t="s">
        <v>548</v>
      </c>
      <c r="H287" s="6">
        <v>0</v>
      </c>
      <c r="I287" s="6">
        <v>0</v>
      </c>
      <c r="J287" s="6">
        <v>0</v>
      </c>
      <c r="K287" s="6">
        <v>0</v>
      </c>
      <c r="L287" s="68">
        <v>-237.5</v>
      </c>
      <c r="M287" s="6" t="s">
        <v>549</v>
      </c>
    </row>
    <row r="288" spans="1:13" s="7" customFormat="1" ht="18" customHeight="1">
      <c r="A288" s="10">
        <v>45826</v>
      </c>
      <c r="B288" s="6" t="s">
        <v>448</v>
      </c>
      <c r="C288" s="6">
        <v>650</v>
      </c>
      <c r="D288" s="6" t="s">
        <v>10</v>
      </c>
      <c r="E288" s="6">
        <v>894</v>
      </c>
      <c r="F288" s="6">
        <v>899</v>
      </c>
      <c r="G288" s="6" t="s">
        <v>550</v>
      </c>
      <c r="H288" s="6">
        <v>0</v>
      </c>
      <c r="I288" s="6">
        <v>0</v>
      </c>
      <c r="J288" s="6">
        <v>0</v>
      </c>
      <c r="K288" s="6">
        <v>0</v>
      </c>
      <c r="L288" s="68">
        <v>-357.5</v>
      </c>
      <c r="M288" s="6" t="s">
        <v>551</v>
      </c>
    </row>
    <row r="289" spans="1:13" s="7" customFormat="1" ht="18" customHeight="1">
      <c r="A289" s="10">
        <v>45824</v>
      </c>
      <c r="B289" s="6" t="s">
        <v>397</v>
      </c>
      <c r="C289" s="6">
        <v>375</v>
      </c>
      <c r="D289" s="6" t="s">
        <v>10</v>
      </c>
      <c r="E289" s="6">
        <v>1797</v>
      </c>
      <c r="F289" s="6">
        <v>1805</v>
      </c>
      <c r="G289" s="6" t="s">
        <v>552</v>
      </c>
      <c r="H289" s="6">
        <v>0</v>
      </c>
      <c r="I289" s="6">
        <v>0</v>
      </c>
      <c r="J289" s="6">
        <v>0</v>
      </c>
      <c r="K289" s="6">
        <v>0</v>
      </c>
      <c r="L289" s="68">
        <v>900</v>
      </c>
      <c r="M289" s="6" t="s">
        <v>553</v>
      </c>
    </row>
    <row r="290" spans="1:13" s="7" customFormat="1" ht="18" customHeight="1">
      <c r="A290" s="10">
        <v>45821</v>
      </c>
      <c r="B290" s="6" t="s">
        <v>161</v>
      </c>
      <c r="C290" s="6">
        <v>1925</v>
      </c>
      <c r="D290" s="6" t="s">
        <v>10</v>
      </c>
      <c r="E290" s="6">
        <v>252</v>
      </c>
      <c r="F290" s="6">
        <v>254</v>
      </c>
      <c r="G290" s="6">
        <v>257</v>
      </c>
      <c r="H290" s="6">
        <v>0</v>
      </c>
      <c r="I290" s="6">
        <v>3850</v>
      </c>
      <c r="J290" s="6">
        <v>0</v>
      </c>
      <c r="K290" s="6">
        <v>0</v>
      </c>
      <c r="L290" s="68">
        <v>3850</v>
      </c>
      <c r="M290" s="6" t="s">
        <v>312</v>
      </c>
    </row>
    <row r="291" spans="1:13" s="7" customFormat="1" ht="18" customHeight="1">
      <c r="A291" s="10">
        <v>45820</v>
      </c>
      <c r="B291" s="6" t="s">
        <v>75</v>
      </c>
      <c r="C291" s="6">
        <v>200</v>
      </c>
      <c r="D291" s="6" t="s">
        <v>10</v>
      </c>
      <c r="E291" s="6">
        <v>2260</v>
      </c>
      <c r="F291" s="6">
        <v>2275</v>
      </c>
      <c r="G291" s="6" t="s">
        <v>554</v>
      </c>
      <c r="H291" s="6">
        <v>0</v>
      </c>
      <c r="I291" s="6">
        <v>0</v>
      </c>
      <c r="J291" s="6">
        <v>0</v>
      </c>
      <c r="K291" s="6">
        <v>0</v>
      </c>
      <c r="L291" s="68">
        <v>-6000</v>
      </c>
      <c r="M291" s="6" t="s">
        <v>290</v>
      </c>
    </row>
    <row r="292" spans="1:13" s="7" customFormat="1" ht="18" customHeight="1">
      <c r="A292" s="10">
        <v>45819</v>
      </c>
      <c r="B292" s="6" t="s">
        <v>191</v>
      </c>
      <c r="C292" s="6">
        <v>500</v>
      </c>
      <c r="D292" s="6" t="s">
        <v>10</v>
      </c>
      <c r="E292" s="6">
        <v>1468</v>
      </c>
      <c r="F292" s="6">
        <v>1474</v>
      </c>
      <c r="G292" s="6" t="s">
        <v>555</v>
      </c>
      <c r="H292" s="6">
        <v>0</v>
      </c>
      <c r="I292" s="6">
        <v>0</v>
      </c>
      <c r="J292" s="6">
        <v>0</v>
      </c>
      <c r="K292" s="6">
        <v>0</v>
      </c>
      <c r="L292" s="68">
        <v>-6650</v>
      </c>
      <c r="M292" s="6" t="s">
        <v>556</v>
      </c>
    </row>
    <row r="293" spans="1:13" s="7" customFormat="1" ht="18" customHeight="1">
      <c r="A293" s="10">
        <v>45818</v>
      </c>
      <c r="B293" s="6" t="s">
        <v>545</v>
      </c>
      <c r="C293" s="6">
        <v>300</v>
      </c>
      <c r="D293" s="6" t="s">
        <v>10</v>
      </c>
      <c r="E293" s="6">
        <v>1365</v>
      </c>
      <c r="F293" s="6">
        <v>1375</v>
      </c>
      <c r="G293" s="6" t="s">
        <v>511</v>
      </c>
      <c r="H293" s="6">
        <v>0</v>
      </c>
      <c r="I293" s="6">
        <v>0</v>
      </c>
      <c r="J293" s="6">
        <v>0</v>
      </c>
      <c r="K293" s="6">
        <v>0</v>
      </c>
      <c r="L293" s="68">
        <v>0</v>
      </c>
      <c r="M293" s="6" t="s">
        <v>293</v>
      </c>
    </row>
    <row r="294" spans="1:13" s="7" customFormat="1" ht="18" customHeight="1">
      <c r="A294" s="10">
        <v>45818</v>
      </c>
      <c r="B294" s="6" t="s">
        <v>467</v>
      </c>
      <c r="C294" s="6">
        <v>875</v>
      </c>
      <c r="D294" s="6" t="s">
        <v>10</v>
      </c>
      <c r="E294" s="6">
        <v>486</v>
      </c>
      <c r="F294" s="6">
        <v>490</v>
      </c>
      <c r="G294" s="6" t="s">
        <v>557</v>
      </c>
      <c r="H294" s="6">
        <v>0</v>
      </c>
      <c r="I294" s="6">
        <v>0</v>
      </c>
      <c r="J294" s="6">
        <v>0</v>
      </c>
      <c r="K294" s="6">
        <v>0</v>
      </c>
      <c r="L294" s="68">
        <v>0</v>
      </c>
      <c r="M294" s="6" t="s">
        <v>293</v>
      </c>
    </row>
    <row r="295" spans="1:13" s="7" customFormat="1" ht="18" customHeight="1">
      <c r="A295" s="10">
        <v>45817</v>
      </c>
      <c r="B295" s="6" t="s">
        <v>434</v>
      </c>
      <c r="C295" s="6">
        <v>500</v>
      </c>
      <c r="D295" s="6" t="s">
        <v>10</v>
      </c>
      <c r="E295" s="6">
        <v>1321</v>
      </c>
      <c r="F295" s="6">
        <v>1327</v>
      </c>
      <c r="G295" s="6" t="s">
        <v>558</v>
      </c>
      <c r="H295" s="6">
        <v>0</v>
      </c>
      <c r="I295" s="6">
        <v>3000</v>
      </c>
      <c r="J295" s="6">
        <v>4500</v>
      </c>
      <c r="K295" s="6">
        <v>0</v>
      </c>
      <c r="L295" s="68">
        <v>7500</v>
      </c>
      <c r="M295" s="6" t="s">
        <v>443</v>
      </c>
    </row>
    <row r="296" spans="1:13" s="7" customFormat="1" ht="18" customHeight="1">
      <c r="A296" s="10">
        <v>45817</v>
      </c>
      <c r="B296" s="6" t="s">
        <v>531</v>
      </c>
      <c r="C296" s="6">
        <v>325</v>
      </c>
      <c r="D296" s="6" t="s">
        <v>10</v>
      </c>
      <c r="E296" s="6">
        <v>1970</v>
      </c>
      <c r="F296" s="6">
        <v>1980</v>
      </c>
      <c r="G296" s="6" t="s">
        <v>482</v>
      </c>
      <c r="H296" s="6">
        <v>0</v>
      </c>
      <c r="I296" s="6">
        <v>0</v>
      </c>
      <c r="J296" s="6">
        <v>0</v>
      </c>
      <c r="K296" s="6">
        <v>0</v>
      </c>
      <c r="L296" s="68">
        <v>0</v>
      </c>
      <c r="M296" s="6" t="s">
        <v>293</v>
      </c>
    </row>
    <row r="297" spans="1:13" s="7" customFormat="1" ht="18" customHeight="1">
      <c r="A297" s="10">
        <v>45814</v>
      </c>
      <c r="B297" s="6" t="s">
        <v>269</v>
      </c>
      <c r="C297" s="6">
        <v>825</v>
      </c>
      <c r="D297" s="6" t="s">
        <v>10</v>
      </c>
      <c r="E297" s="6">
        <v>885</v>
      </c>
      <c r="F297" s="6">
        <v>890</v>
      </c>
      <c r="G297" s="6" t="s">
        <v>559</v>
      </c>
      <c r="H297" s="6">
        <v>0</v>
      </c>
      <c r="I297" s="6">
        <v>0</v>
      </c>
      <c r="J297" s="6">
        <v>0</v>
      </c>
      <c r="K297" s="6">
        <v>0</v>
      </c>
      <c r="L297" s="68">
        <v>-2887.5</v>
      </c>
      <c r="M297" s="6" t="s">
        <v>560</v>
      </c>
    </row>
    <row r="298" spans="1:13" s="7" customFormat="1" ht="18" customHeight="1">
      <c r="A298" s="10">
        <v>45814</v>
      </c>
      <c r="B298" s="6" t="s">
        <v>467</v>
      </c>
      <c r="C298" s="6">
        <v>875</v>
      </c>
      <c r="D298" s="6" t="s">
        <v>10</v>
      </c>
      <c r="E298" s="6">
        <v>478</v>
      </c>
      <c r="F298" s="6">
        <v>482</v>
      </c>
      <c r="G298" s="6" t="s">
        <v>561</v>
      </c>
      <c r="H298" s="6">
        <v>0</v>
      </c>
      <c r="I298" s="6">
        <v>0</v>
      </c>
      <c r="J298" s="6">
        <v>0</v>
      </c>
      <c r="K298" s="6">
        <v>0</v>
      </c>
      <c r="L298" s="68">
        <v>1750</v>
      </c>
      <c r="M298" s="6" t="s">
        <v>562</v>
      </c>
    </row>
    <row r="299" spans="1:13" s="7" customFormat="1" ht="18" customHeight="1">
      <c r="A299" s="10">
        <v>45813</v>
      </c>
      <c r="B299" s="6" t="s">
        <v>153</v>
      </c>
      <c r="C299" s="6">
        <v>625</v>
      </c>
      <c r="D299" s="6" t="s">
        <v>10</v>
      </c>
      <c r="E299" s="6">
        <v>1298</v>
      </c>
      <c r="F299" s="6">
        <v>1304</v>
      </c>
      <c r="G299" s="6" t="s">
        <v>563</v>
      </c>
      <c r="H299" s="6">
        <v>0</v>
      </c>
      <c r="I299" s="6">
        <v>3750</v>
      </c>
      <c r="J299" s="6">
        <v>0</v>
      </c>
      <c r="K299" s="6">
        <v>0</v>
      </c>
      <c r="L299" s="68">
        <v>3750</v>
      </c>
      <c r="M299" s="6" t="s">
        <v>451</v>
      </c>
    </row>
    <row r="300" spans="1:13" s="7" customFormat="1" ht="18" customHeight="1">
      <c r="A300" s="10">
        <v>45812</v>
      </c>
      <c r="B300" s="6" t="s">
        <v>388</v>
      </c>
      <c r="C300" s="6">
        <v>600</v>
      </c>
      <c r="D300" s="6" t="s">
        <v>10</v>
      </c>
      <c r="E300" s="6">
        <v>1565</v>
      </c>
      <c r="F300" s="6">
        <v>1570</v>
      </c>
      <c r="G300" s="6" t="s">
        <v>564</v>
      </c>
      <c r="H300" s="6">
        <v>0</v>
      </c>
      <c r="I300" s="6">
        <v>3000</v>
      </c>
      <c r="J300" s="6">
        <v>0</v>
      </c>
      <c r="K300" s="6">
        <v>0</v>
      </c>
      <c r="L300" s="68">
        <v>3000</v>
      </c>
      <c r="M300" s="6" t="s">
        <v>288</v>
      </c>
    </row>
    <row r="301" spans="1:13" s="7" customFormat="1" ht="18" customHeight="1">
      <c r="A301" s="10">
        <v>45811</v>
      </c>
      <c r="B301" s="6" t="s">
        <v>297</v>
      </c>
      <c r="C301" s="6">
        <v>1225</v>
      </c>
      <c r="D301" s="6" t="s">
        <v>10</v>
      </c>
      <c r="E301" s="6">
        <v>476</v>
      </c>
      <c r="F301" s="6">
        <v>479</v>
      </c>
      <c r="G301" s="6" t="s">
        <v>441</v>
      </c>
      <c r="H301" s="6">
        <v>0</v>
      </c>
      <c r="I301" s="6">
        <v>0</v>
      </c>
      <c r="J301" s="6">
        <v>0</v>
      </c>
      <c r="K301" s="6">
        <v>0</v>
      </c>
      <c r="L301" s="68">
        <v>0</v>
      </c>
      <c r="M301" s="6" t="s">
        <v>293</v>
      </c>
    </row>
    <row r="302" spans="1:13" s="7" customFormat="1" ht="18" customHeight="1">
      <c r="A302" s="10">
        <v>45810</v>
      </c>
      <c r="B302" s="6" t="s">
        <v>269</v>
      </c>
      <c r="C302" s="6">
        <v>825</v>
      </c>
      <c r="D302" s="6" t="s">
        <v>10</v>
      </c>
      <c r="E302" s="6">
        <v>803</v>
      </c>
      <c r="F302" s="6">
        <v>807</v>
      </c>
      <c r="G302" s="6" t="s">
        <v>442</v>
      </c>
      <c r="H302" s="6">
        <v>0</v>
      </c>
      <c r="I302" s="6">
        <v>3300</v>
      </c>
      <c r="J302" s="6">
        <v>4950</v>
      </c>
      <c r="K302" s="6">
        <v>0</v>
      </c>
      <c r="L302" s="68">
        <v>8250</v>
      </c>
      <c r="M302" s="6" t="s">
        <v>443</v>
      </c>
    </row>
    <row r="303" spans="1:13" s="7" customFormat="1" ht="18" customHeight="1">
      <c r="A303" s="10">
        <v>45807</v>
      </c>
      <c r="B303" s="6" t="s">
        <v>204</v>
      </c>
      <c r="C303" s="6">
        <v>275</v>
      </c>
      <c r="D303" s="6" t="s">
        <v>10</v>
      </c>
      <c r="E303" s="6">
        <v>2155</v>
      </c>
      <c r="F303" s="6">
        <v>2166</v>
      </c>
      <c r="G303" s="6" t="s">
        <v>444</v>
      </c>
      <c r="H303" s="6">
        <v>0</v>
      </c>
      <c r="I303" s="6">
        <v>3025</v>
      </c>
      <c r="J303" s="6">
        <v>3850</v>
      </c>
      <c r="K303" s="6">
        <v>0</v>
      </c>
      <c r="L303" s="68">
        <v>6875</v>
      </c>
      <c r="M303" s="6" t="s">
        <v>443</v>
      </c>
    </row>
    <row r="304" spans="1:13" s="7" customFormat="1" ht="18" customHeight="1">
      <c r="A304" s="10">
        <v>45806</v>
      </c>
      <c r="B304" s="6" t="s">
        <v>445</v>
      </c>
      <c r="C304" s="6">
        <v>750</v>
      </c>
      <c r="D304" s="6" t="s">
        <v>10</v>
      </c>
      <c r="E304" s="6">
        <v>670</v>
      </c>
      <c r="F304" s="6">
        <v>674</v>
      </c>
      <c r="G304" s="6" t="s">
        <v>446</v>
      </c>
      <c r="H304" s="6">
        <v>0</v>
      </c>
      <c r="I304" s="6">
        <v>3000</v>
      </c>
      <c r="J304" s="6">
        <v>0</v>
      </c>
      <c r="K304" s="6">
        <v>0</v>
      </c>
      <c r="L304" s="68">
        <v>3000</v>
      </c>
      <c r="M304" s="6" t="s">
        <v>312</v>
      </c>
    </row>
    <row r="305" spans="1:13" s="7" customFormat="1" ht="18" customHeight="1">
      <c r="A305" s="10">
        <v>45805</v>
      </c>
      <c r="B305" s="6" t="s">
        <v>204</v>
      </c>
      <c r="C305" s="6">
        <v>275</v>
      </c>
      <c r="D305" s="6" t="s">
        <v>10</v>
      </c>
      <c r="E305" s="6">
        <v>2084</v>
      </c>
      <c r="F305" s="6">
        <v>2095</v>
      </c>
      <c r="G305" s="6" t="s">
        <v>447</v>
      </c>
      <c r="H305" s="6">
        <v>0</v>
      </c>
      <c r="I305" s="6">
        <v>3025</v>
      </c>
      <c r="J305" s="6">
        <v>4125</v>
      </c>
      <c r="K305" s="6">
        <v>0</v>
      </c>
      <c r="L305" s="68">
        <v>7150</v>
      </c>
      <c r="M305" s="6" t="s">
        <v>443</v>
      </c>
    </row>
    <row r="306" spans="1:13" s="7" customFormat="1" ht="18" customHeight="1">
      <c r="A306" s="10">
        <v>45804</v>
      </c>
      <c r="B306" s="6" t="s">
        <v>448</v>
      </c>
      <c r="C306" s="6">
        <v>650</v>
      </c>
      <c r="D306" s="6" t="s">
        <v>10</v>
      </c>
      <c r="E306" s="6">
        <v>875</v>
      </c>
      <c r="F306" s="6">
        <v>879</v>
      </c>
      <c r="G306" s="6" t="s">
        <v>449</v>
      </c>
      <c r="H306" s="6">
        <v>0</v>
      </c>
      <c r="I306" s="6">
        <v>0</v>
      </c>
      <c r="J306" s="6">
        <v>0</v>
      </c>
      <c r="K306" s="6">
        <v>0</v>
      </c>
      <c r="L306" s="68">
        <v>-6500</v>
      </c>
      <c r="M306" s="6" t="s">
        <v>290</v>
      </c>
    </row>
    <row r="307" spans="1:13" s="7" customFormat="1" ht="18" customHeight="1">
      <c r="A307" s="10">
        <v>45803</v>
      </c>
      <c r="B307" s="6" t="s">
        <v>448</v>
      </c>
      <c r="C307" s="6">
        <v>650</v>
      </c>
      <c r="D307" s="6" t="s">
        <v>10</v>
      </c>
      <c r="E307" s="6">
        <v>870</v>
      </c>
      <c r="F307" s="6">
        <v>874</v>
      </c>
      <c r="G307" s="6" t="s">
        <v>450</v>
      </c>
      <c r="H307" s="6">
        <v>0</v>
      </c>
      <c r="I307" s="6">
        <v>2600</v>
      </c>
      <c r="J307" s="6">
        <v>0</v>
      </c>
      <c r="K307" s="6">
        <v>0</v>
      </c>
      <c r="L307" s="68">
        <v>2600</v>
      </c>
      <c r="M307" s="6" t="s">
        <v>451</v>
      </c>
    </row>
    <row r="308" spans="1:13" s="7" customFormat="1" ht="18" customHeight="1">
      <c r="A308" s="10">
        <v>45800</v>
      </c>
      <c r="B308" s="6" t="s">
        <v>243</v>
      </c>
      <c r="C308" s="6">
        <v>800</v>
      </c>
      <c r="D308" s="6" t="s">
        <v>10</v>
      </c>
      <c r="E308" s="6">
        <v>1448</v>
      </c>
      <c r="F308" s="6">
        <v>1452</v>
      </c>
      <c r="G308" s="6" t="s">
        <v>452</v>
      </c>
      <c r="H308" s="6">
        <v>0</v>
      </c>
      <c r="I308" s="6">
        <v>3200</v>
      </c>
      <c r="J308" s="6">
        <v>4800</v>
      </c>
      <c r="K308" s="6">
        <v>0</v>
      </c>
      <c r="L308" s="68">
        <v>8000</v>
      </c>
      <c r="M308" s="6" t="s">
        <v>443</v>
      </c>
    </row>
    <row r="309" spans="1:13" s="7" customFormat="1" ht="18" customHeight="1">
      <c r="A309" s="10">
        <v>45799</v>
      </c>
      <c r="B309" s="6" t="s">
        <v>453</v>
      </c>
      <c r="C309" s="6">
        <v>367</v>
      </c>
      <c r="D309" s="6" t="s">
        <v>10</v>
      </c>
      <c r="E309" s="6">
        <v>1425</v>
      </c>
      <c r="F309" s="6">
        <v>1433</v>
      </c>
      <c r="G309" s="6" t="s">
        <v>454</v>
      </c>
      <c r="H309" s="6">
        <v>0</v>
      </c>
      <c r="I309" s="6">
        <v>2936</v>
      </c>
      <c r="J309" s="6">
        <v>4404</v>
      </c>
      <c r="K309" s="6">
        <v>0</v>
      </c>
      <c r="L309" s="68">
        <v>7340</v>
      </c>
      <c r="M309" s="6" t="s">
        <v>443</v>
      </c>
    </row>
    <row r="310" spans="1:13" s="7" customFormat="1" ht="18" customHeight="1">
      <c r="A310" s="10">
        <v>45798</v>
      </c>
      <c r="B310" s="6" t="s">
        <v>202</v>
      </c>
      <c r="C310" s="6">
        <v>750</v>
      </c>
      <c r="D310" s="6" t="s">
        <v>10</v>
      </c>
      <c r="E310" s="6">
        <v>1145</v>
      </c>
      <c r="F310" s="6">
        <v>1150</v>
      </c>
      <c r="G310" s="6" t="s">
        <v>455</v>
      </c>
      <c r="H310" s="6">
        <v>0</v>
      </c>
      <c r="I310" s="6">
        <v>0</v>
      </c>
      <c r="J310" s="6">
        <v>0</v>
      </c>
      <c r="K310" s="6">
        <v>0</v>
      </c>
      <c r="L310" s="68">
        <v>-3262.5</v>
      </c>
      <c r="M310" s="6" t="s">
        <v>456</v>
      </c>
    </row>
    <row r="311" spans="1:13" s="7" customFormat="1" ht="18" customHeight="1">
      <c r="A311" s="10">
        <v>45798</v>
      </c>
      <c r="B311" s="6" t="s">
        <v>324</v>
      </c>
      <c r="C311" s="6">
        <v>400</v>
      </c>
      <c r="D311" s="6" t="s">
        <v>10</v>
      </c>
      <c r="E311" s="6">
        <v>1393</v>
      </c>
      <c r="F311" s="6">
        <v>1398</v>
      </c>
      <c r="G311" s="6" t="s">
        <v>457</v>
      </c>
      <c r="H311" s="6">
        <v>0</v>
      </c>
      <c r="I311" s="6">
        <v>0</v>
      </c>
      <c r="J311" s="6">
        <v>0</v>
      </c>
      <c r="K311" s="6">
        <v>0</v>
      </c>
      <c r="L311" s="68">
        <v>-5200</v>
      </c>
      <c r="M311" s="6" t="s">
        <v>290</v>
      </c>
    </row>
    <row r="312" spans="1:13" s="7" customFormat="1" ht="18" customHeight="1">
      <c r="A312" s="10">
        <v>45796</v>
      </c>
      <c r="B312" s="6" t="s">
        <v>315</v>
      </c>
      <c r="C312" s="6">
        <v>1355</v>
      </c>
      <c r="D312" s="6" t="s">
        <v>10</v>
      </c>
      <c r="E312" s="6">
        <v>652</v>
      </c>
      <c r="F312" s="6">
        <v>655</v>
      </c>
      <c r="G312" s="6" t="s">
        <v>458</v>
      </c>
      <c r="H312" s="6">
        <v>0</v>
      </c>
      <c r="I312" s="6">
        <v>4065</v>
      </c>
      <c r="J312" s="6">
        <v>0</v>
      </c>
      <c r="K312" s="6">
        <v>0</v>
      </c>
      <c r="L312" s="68">
        <v>4065</v>
      </c>
      <c r="M312" s="6" t="s">
        <v>288</v>
      </c>
    </row>
    <row r="313" spans="1:13" s="7" customFormat="1" ht="18" customHeight="1">
      <c r="A313" s="10">
        <v>45793</v>
      </c>
      <c r="B313" s="6" t="s">
        <v>324</v>
      </c>
      <c r="C313" s="6">
        <v>400</v>
      </c>
      <c r="D313" s="6" t="s">
        <v>10</v>
      </c>
      <c r="E313" s="6">
        <v>1400</v>
      </c>
      <c r="F313" s="6">
        <v>1408</v>
      </c>
      <c r="G313" s="6" t="s">
        <v>459</v>
      </c>
      <c r="H313" s="6">
        <v>0</v>
      </c>
      <c r="I313" s="6">
        <v>3200</v>
      </c>
      <c r="J313" s="6">
        <v>0</v>
      </c>
      <c r="K313" s="6">
        <v>0</v>
      </c>
      <c r="L313" s="68">
        <v>3200</v>
      </c>
      <c r="M313" s="6" t="s">
        <v>288</v>
      </c>
    </row>
    <row r="314" spans="1:13" s="7" customFormat="1" ht="18" customHeight="1">
      <c r="A314" s="10">
        <v>45793</v>
      </c>
      <c r="B314" s="6" t="s">
        <v>453</v>
      </c>
      <c r="C314" s="6">
        <v>367</v>
      </c>
      <c r="D314" s="6" t="s">
        <v>10</v>
      </c>
      <c r="E314" s="6">
        <v>1370</v>
      </c>
      <c r="F314" s="6">
        <v>1380</v>
      </c>
      <c r="G314" s="6" t="s">
        <v>460</v>
      </c>
      <c r="H314" s="6">
        <v>0</v>
      </c>
      <c r="I314" s="6">
        <v>0</v>
      </c>
      <c r="J314" s="6">
        <v>0</v>
      </c>
      <c r="K314" s="6">
        <v>0</v>
      </c>
      <c r="L314" s="68">
        <v>-2532.3000000000002</v>
      </c>
      <c r="M314" s="6" t="s">
        <v>461</v>
      </c>
    </row>
    <row r="315" spans="1:13" s="7" customFormat="1" ht="18" customHeight="1">
      <c r="A315" s="10">
        <v>45793</v>
      </c>
      <c r="B315" s="6" t="s">
        <v>315</v>
      </c>
      <c r="C315" s="6">
        <v>1355</v>
      </c>
      <c r="D315" s="6" t="s">
        <v>10</v>
      </c>
      <c r="E315" s="6">
        <v>650</v>
      </c>
      <c r="F315" s="6">
        <v>652.5</v>
      </c>
      <c r="G315" s="6" t="s">
        <v>462</v>
      </c>
      <c r="H315" s="6">
        <v>0</v>
      </c>
      <c r="I315" s="6">
        <v>0</v>
      </c>
      <c r="J315" s="6">
        <v>0</v>
      </c>
      <c r="K315" s="6">
        <v>0</v>
      </c>
      <c r="L315" s="68">
        <v>0</v>
      </c>
      <c r="M315" s="6" t="s">
        <v>293</v>
      </c>
    </row>
    <row r="316" spans="1:13" s="7" customFormat="1" ht="18" customHeight="1">
      <c r="A316" s="10">
        <v>45792</v>
      </c>
      <c r="B316" s="6" t="s">
        <v>448</v>
      </c>
      <c r="C316" s="6">
        <v>650</v>
      </c>
      <c r="D316" s="6" t="s">
        <v>10</v>
      </c>
      <c r="E316" s="6">
        <v>859</v>
      </c>
      <c r="F316" s="6">
        <v>863</v>
      </c>
      <c r="G316" s="6" t="s">
        <v>463</v>
      </c>
      <c r="H316" s="6">
        <v>0</v>
      </c>
      <c r="I316" s="6">
        <v>2600</v>
      </c>
      <c r="J316" s="6">
        <v>1950</v>
      </c>
      <c r="K316" s="6">
        <v>0</v>
      </c>
      <c r="L316" s="68">
        <v>4152</v>
      </c>
      <c r="M316" s="6" t="s">
        <v>443</v>
      </c>
    </row>
    <row r="317" spans="1:13" s="7" customFormat="1" ht="18" customHeight="1">
      <c r="A317" s="10">
        <v>45791</v>
      </c>
      <c r="B317" s="6" t="s">
        <v>324</v>
      </c>
      <c r="C317" s="6">
        <v>400</v>
      </c>
      <c r="D317" s="6" t="s">
        <v>10</v>
      </c>
      <c r="E317" s="6">
        <v>1410</v>
      </c>
      <c r="F317" s="6">
        <v>1418</v>
      </c>
      <c r="G317" s="6" t="s">
        <v>464</v>
      </c>
      <c r="H317" s="6">
        <v>0</v>
      </c>
      <c r="I317" s="6">
        <v>0</v>
      </c>
      <c r="J317" s="6">
        <v>0</v>
      </c>
      <c r="K317" s="6">
        <v>0</v>
      </c>
      <c r="L317" s="68">
        <v>-8000</v>
      </c>
      <c r="M317" s="6" t="s">
        <v>290</v>
      </c>
    </row>
    <row r="318" spans="1:13" s="7" customFormat="1" ht="18" customHeight="1">
      <c r="A318" s="10">
        <v>45790</v>
      </c>
      <c r="B318" s="6" t="s">
        <v>202</v>
      </c>
      <c r="C318" s="6">
        <v>750</v>
      </c>
      <c r="D318" s="6" t="s">
        <v>10</v>
      </c>
      <c r="E318" s="6">
        <v>1080</v>
      </c>
      <c r="F318" s="6">
        <v>1084</v>
      </c>
      <c r="G318" s="6" t="s">
        <v>465</v>
      </c>
      <c r="H318" s="6">
        <v>0</v>
      </c>
      <c r="I318" s="6">
        <v>3000</v>
      </c>
      <c r="J318" s="6">
        <v>4500</v>
      </c>
      <c r="K318" s="6">
        <v>0</v>
      </c>
      <c r="L318" s="68">
        <v>7500</v>
      </c>
      <c r="M318" s="6" t="s">
        <v>443</v>
      </c>
    </row>
    <row r="319" spans="1:13" s="7" customFormat="1" ht="18" customHeight="1">
      <c r="A319" s="10">
        <v>45789</v>
      </c>
      <c r="B319" s="6" t="s">
        <v>215</v>
      </c>
      <c r="C319" s="6">
        <v>1250</v>
      </c>
      <c r="D319" s="6" t="s">
        <v>10</v>
      </c>
      <c r="E319" s="6">
        <v>472</v>
      </c>
      <c r="F319" s="6">
        <v>475</v>
      </c>
      <c r="G319" s="6" t="s">
        <v>466</v>
      </c>
      <c r="H319" s="6">
        <v>0</v>
      </c>
      <c r="I319" s="6">
        <v>3750</v>
      </c>
      <c r="J319" s="6">
        <v>0</v>
      </c>
      <c r="K319" s="6">
        <v>0</v>
      </c>
      <c r="L319" s="68">
        <v>3750</v>
      </c>
      <c r="M319" s="6" t="s">
        <v>312</v>
      </c>
    </row>
    <row r="320" spans="1:13" s="7" customFormat="1" ht="18" customHeight="1">
      <c r="A320" s="10">
        <v>45786</v>
      </c>
      <c r="B320" s="6" t="s">
        <v>467</v>
      </c>
      <c r="C320" s="6">
        <v>875</v>
      </c>
      <c r="D320" s="6" t="s">
        <v>10</v>
      </c>
      <c r="E320" s="6">
        <v>498.5</v>
      </c>
      <c r="F320" s="6">
        <v>502</v>
      </c>
      <c r="G320" s="6" t="s">
        <v>468</v>
      </c>
      <c r="H320" s="6">
        <v>0</v>
      </c>
      <c r="I320" s="6">
        <v>0</v>
      </c>
      <c r="J320" s="6">
        <v>0</v>
      </c>
      <c r="K320" s="6">
        <v>0</v>
      </c>
      <c r="L320" s="68">
        <v>-525</v>
      </c>
      <c r="M320" s="6" t="s">
        <v>469</v>
      </c>
    </row>
    <row r="321" spans="1:13" s="7" customFormat="1" ht="18" customHeight="1">
      <c r="A321" s="10">
        <v>45785</v>
      </c>
      <c r="B321" s="6" t="s">
        <v>202</v>
      </c>
      <c r="C321" s="6">
        <v>750</v>
      </c>
      <c r="D321" s="6" t="s">
        <v>79</v>
      </c>
      <c r="E321" s="6">
        <v>1050</v>
      </c>
      <c r="F321" s="6">
        <v>1045</v>
      </c>
      <c r="G321" s="6" t="s">
        <v>470</v>
      </c>
      <c r="H321" s="6">
        <v>0</v>
      </c>
      <c r="I321" s="6">
        <v>3750</v>
      </c>
      <c r="J321" s="6">
        <v>7500</v>
      </c>
      <c r="K321" s="6">
        <v>0</v>
      </c>
      <c r="L321" s="68">
        <v>11250</v>
      </c>
      <c r="M321" s="6" t="s">
        <v>289</v>
      </c>
    </row>
    <row r="322" spans="1:13" s="7" customFormat="1" ht="18" customHeight="1">
      <c r="A322" s="10">
        <v>45784</v>
      </c>
      <c r="B322" s="6" t="s">
        <v>202</v>
      </c>
      <c r="C322" s="6">
        <v>750</v>
      </c>
      <c r="D322" s="6" t="s">
        <v>10</v>
      </c>
      <c r="E322" s="6">
        <v>1035</v>
      </c>
      <c r="F322" s="6">
        <v>1039</v>
      </c>
      <c r="G322" s="6" t="s">
        <v>471</v>
      </c>
      <c r="H322" s="6">
        <v>0</v>
      </c>
      <c r="I322" s="6">
        <v>3000</v>
      </c>
      <c r="J322" s="6">
        <v>4500</v>
      </c>
      <c r="K322" s="6">
        <v>0</v>
      </c>
      <c r="L322" s="68">
        <v>7500</v>
      </c>
      <c r="M322" s="6" t="s">
        <v>289</v>
      </c>
    </row>
    <row r="323" spans="1:13" s="7" customFormat="1" ht="18" customHeight="1">
      <c r="A323" s="10">
        <v>45784</v>
      </c>
      <c r="B323" s="6" t="s">
        <v>202</v>
      </c>
      <c r="C323" s="6">
        <v>750</v>
      </c>
      <c r="D323" s="6" t="s">
        <v>10</v>
      </c>
      <c r="E323" s="6">
        <v>1020</v>
      </c>
      <c r="F323" s="6">
        <v>1024</v>
      </c>
      <c r="G323" s="6" t="s">
        <v>472</v>
      </c>
      <c r="H323" s="6">
        <v>0</v>
      </c>
      <c r="I323" s="6">
        <v>0</v>
      </c>
      <c r="J323" s="6">
        <v>0</v>
      </c>
      <c r="K323" s="6">
        <v>0</v>
      </c>
      <c r="L323" s="68">
        <v>-7500</v>
      </c>
      <c r="M323" s="6" t="s">
        <v>290</v>
      </c>
    </row>
    <row r="324" spans="1:13" s="7" customFormat="1" ht="18" customHeight="1">
      <c r="A324" s="10">
        <v>45783</v>
      </c>
      <c r="B324" s="6" t="s">
        <v>436</v>
      </c>
      <c r="C324" s="6">
        <v>525</v>
      </c>
      <c r="D324" s="6" t="s">
        <v>10</v>
      </c>
      <c r="E324" s="6">
        <v>1157</v>
      </c>
      <c r="F324" s="6">
        <v>1163</v>
      </c>
      <c r="G324" s="6" t="s">
        <v>473</v>
      </c>
      <c r="H324" s="6">
        <v>0</v>
      </c>
      <c r="I324" s="6">
        <v>3150</v>
      </c>
      <c r="J324" s="6">
        <v>4725</v>
      </c>
      <c r="K324" s="6">
        <v>0</v>
      </c>
      <c r="L324" s="68">
        <v>7575</v>
      </c>
      <c r="M324" s="6" t="s">
        <v>289</v>
      </c>
    </row>
    <row r="325" spans="1:13" s="7" customFormat="1" ht="18" customHeight="1">
      <c r="A325" s="10">
        <v>45782</v>
      </c>
      <c r="B325" s="6" t="s">
        <v>229</v>
      </c>
      <c r="C325" s="6">
        <v>550</v>
      </c>
      <c r="D325" s="6" t="s">
        <v>10</v>
      </c>
      <c r="E325" s="6">
        <v>1246</v>
      </c>
      <c r="F325" s="6">
        <v>1252</v>
      </c>
      <c r="G325" s="6" t="s">
        <v>474</v>
      </c>
      <c r="H325" s="6">
        <v>0</v>
      </c>
      <c r="I325" s="6">
        <v>3300</v>
      </c>
      <c r="J325" s="6">
        <v>0</v>
      </c>
      <c r="K325" s="6">
        <v>0</v>
      </c>
      <c r="L325" s="68">
        <v>3300</v>
      </c>
      <c r="M325" s="6" t="s">
        <v>312</v>
      </c>
    </row>
    <row r="326" spans="1:13" s="7" customFormat="1" ht="18" customHeight="1">
      <c r="A326" s="10">
        <v>45779</v>
      </c>
      <c r="B326" s="6" t="s">
        <v>191</v>
      </c>
      <c r="C326" s="6">
        <v>500</v>
      </c>
      <c r="D326" s="6" t="s">
        <v>10</v>
      </c>
      <c r="E326" s="6">
        <v>1430</v>
      </c>
      <c r="F326" s="6">
        <v>1436</v>
      </c>
      <c r="G326" s="6" t="s">
        <v>454</v>
      </c>
      <c r="H326" s="6">
        <v>0</v>
      </c>
      <c r="I326" s="6">
        <v>0</v>
      </c>
      <c r="J326" s="6">
        <v>0</v>
      </c>
      <c r="K326" s="6">
        <v>0</v>
      </c>
      <c r="L326" s="68">
        <v>-2150</v>
      </c>
      <c r="M326" s="6" t="s">
        <v>475</v>
      </c>
    </row>
    <row r="327" spans="1:13" s="7" customFormat="1" ht="18" customHeight="1">
      <c r="A327" s="10">
        <v>45777</v>
      </c>
      <c r="B327" s="6" t="s">
        <v>467</v>
      </c>
      <c r="C327" s="6">
        <v>875</v>
      </c>
      <c r="D327" s="6" t="s">
        <v>10</v>
      </c>
      <c r="E327" s="6">
        <v>538</v>
      </c>
      <c r="F327" s="6">
        <v>542</v>
      </c>
      <c r="G327" s="6" t="s">
        <v>476</v>
      </c>
      <c r="H327" s="6">
        <v>0</v>
      </c>
      <c r="I327" s="6">
        <v>0</v>
      </c>
      <c r="J327" s="6">
        <v>0</v>
      </c>
      <c r="K327" s="6">
        <v>0</v>
      </c>
      <c r="L327" s="68">
        <v>-8750</v>
      </c>
      <c r="M327" s="6" t="s">
        <v>290</v>
      </c>
    </row>
    <row r="328" spans="1:13" s="7" customFormat="1" ht="18" customHeight="1">
      <c r="A328" s="10">
        <v>45776</v>
      </c>
      <c r="B328" s="6" t="s">
        <v>191</v>
      </c>
      <c r="C328" s="6">
        <v>500</v>
      </c>
      <c r="D328" s="6" t="s">
        <v>10</v>
      </c>
      <c r="E328" s="6">
        <v>1410</v>
      </c>
      <c r="F328" s="6">
        <v>1416</v>
      </c>
      <c r="G328" s="6" t="s">
        <v>477</v>
      </c>
      <c r="H328" s="6">
        <v>0</v>
      </c>
      <c r="I328" s="6">
        <v>0</v>
      </c>
      <c r="J328" s="6">
        <v>0</v>
      </c>
      <c r="K328" s="6">
        <v>0</v>
      </c>
      <c r="L328" s="68">
        <v>-5150</v>
      </c>
      <c r="M328" s="6" t="s">
        <v>478</v>
      </c>
    </row>
    <row r="329" spans="1:13" s="7" customFormat="1" ht="18" customHeight="1">
      <c r="A329" s="10">
        <v>45776</v>
      </c>
      <c r="B329" s="6" t="s">
        <v>386</v>
      </c>
      <c r="C329" s="6">
        <v>475</v>
      </c>
      <c r="D329" s="6" t="s">
        <v>10</v>
      </c>
      <c r="E329" s="6">
        <v>1855</v>
      </c>
      <c r="F329" s="6">
        <v>1863</v>
      </c>
      <c r="G329" s="6" t="s">
        <v>479</v>
      </c>
      <c r="H329" s="6">
        <v>0</v>
      </c>
      <c r="I329" s="6">
        <v>0</v>
      </c>
      <c r="J329" s="6">
        <v>0</v>
      </c>
      <c r="K329" s="6">
        <v>0</v>
      </c>
      <c r="L329" s="68">
        <v>-9500</v>
      </c>
      <c r="M329" s="6" t="s">
        <v>290</v>
      </c>
    </row>
    <row r="330" spans="1:13" s="7" customFormat="1" ht="18" customHeight="1">
      <c r="A330" s="10">
        <v>45775</v>
      </c>
      <c r="B330" s="6" t="s">
        <v>208</v>
      </c>
      <c r="C330" s="6">
        <v>425</v>
      </c>
      <c r="D330" s="6" t="s">
        <v>10</v>
      </c>
      <c r="E330" s="6">
        <v>2075</v>
      </c>
      <c r="F330" s="6">
        <v>2083</v>
      </c>
      <c r="G330" s="6" t="s">
        <v>480</v>
      </c>
      <c r="H330" s="6">
        <v>0</v>
      </c>
      <c r="I330" s="6">
        <v>3400</v>
      </c>
      <c r="J330" s="6">
        <v>5100</v>
      </c>
      <c r="K330" s="6">
        <v>0</v>
      </c>
      <c r="L330" s="68">
        <v>85000</v>
      </c>
      <c r="M330" s="6" t="s">
        <v>289</v>
      </c>
    </row>
    <row r="331" spans="1:13" s="7" customFormat="1" ht="18" customHeight="1">
      <c r="A331" s="10">
        <v>45772</v>
      </c>
      <c r="B331" s="6" t="s">
        <v>481</v>
      </c>
      <c r="C331" s="6">
        <v>300</v>
      </c>
      <c r="D331" s="6" t="s">
        <v>10</v>
      </c>
      <c r="E331" s="6">
        <v>1965</v>
      </c>
      <c r="F331" s="6">
        <v>1975</v>
      </c>
      <c r="G331" s="6" t="s">
        <v>482</v>
      </c>
      <c r="H331" s="6">
        <v>0</v>
      </c>
      <c r="I331" s="6">
        <v>3000</v>
      </c>
      <c r="J331" s="6">
        <v>0</v>
      </c>
      <c r="K331" s="6">
        <v>0</v>
      </c>
      <c r="L331" s="68">
        <v>3000</v>
      </c>
      <c r="M331" s="6" t="s">
        <v>312</v>
      </c>
    </row>
    <row r="332" spans="1:13" s="7" customFormat="1" ht="18" customHeight="1">
      <c r="A332" s="10">
        <v>45771</v>
      </c>
      <c r="B332" s="6" t="s">
        <v>448</v>
      </c>
      <c r="C332" s="6">
        <v>650</v>
      </c>
      <c r="D332" s="6" t="s">
        <v>10</v>
      </c>
      <c r="E332" s="6">
        <v>900</v>
      </c>
      <c r="F332" s="6">
        <v>904</v>
      </c>
      <c r="G332" s="6" t="s">
        <v>483</v>
      </c>
      <c r="H332" s="6">
        <v>0</v>
      </c>
      <c r="I332" s="6">
        <v>2600</v>
      </c>
      <c r="J332" s="6">
        <v>3900</v>
      </c>
      <c r="K332" s="6">
        <v>0</v>
      </c>
      <c r="L332" s="68">
        <v>6500</v>
      </c>
      <c r="M332" s="6" t="s">
        <v>289</v>
      </c>
    </row>
    <row r="333" spans="1:13" s="7" customFormat="1" ht="18" customHeight="1">
      <c r="A333" s="10">
        <v>45770</v>
      </c>
      <c r="B333" s="6" t="s">
        <v>208</v>
      </c>
      <c r="C333" s="6">
        <v>425</v>
      </c>
      <c r="D333" s="6" t="s">
        <v>10</v>
      </c>
      <c r="E333" s="6">
        <v>2090</v>
      </c>
      <c r="F333" s="6">
        <v>2098</v>
      </c>
      <c r="G333" s="6" t="s">
        <v>447</v>
      </c>
      <c r="H333" s="6">
        <v>0</v>
      </c>
      <c r="I333" s="6">
        <v>3400</v>
      </c>
      <c r="J333" s="6">
        <v>0</v>
      </c>
      <c r="K333" s="6">
        <v>0</v>
      </c>
      <c r="L333" s="68">
        <v>3400</v>
      </c>
      <c r="M333" s="6" t="s">
        <v>312</v>
      </c>
    </row>
    <row r="334" spans="1:13" s="7" customFormat="1" ht="18" customHeight="1">
      <c r="A334" s="10">
        <v>45768</v>
      </c>
      <c r="B334" s="6" t="s">
        <v>467</v>
      </c>
      <c r="C334" s="6">
        <v>875</v>
      </c>
      <c r="D334" s="6" t="s">
        <v>10</v>
      </c>
      <c r="E334" s="6">
        <v>558</v>
      </c>
      <c r="F334" s="6">
        <v>562</v>
      </c>
      <c r="G334" s="6">
        <v>568</v>
      </c>
      <c r="H334" s="6">
        <v>0</v>
      </c>
      <c r="I334" s="6">
        <v>0</v>
      </c>
      <c r="J334" s="6">
        <v>0</v>
      </c>
      <c r="K334" s="6">
        <v>0</v>
      </c>
      <c r="L334" s="68">
        <v>0</v>
      </c>
      <c r="M334" s="6" t="s">
        <v>484</v>
      </c>
    </row>
    <row r="335" spans="1:13" s="7" customFormat="1" ht="18" customHeight="1">
      <c r="A335" s="10">
        <v>45768</v>
      </c>
      <c r="B335" s="6" t="s">
        <v>448</v>
      </c>
      <c r="C335" s="6">
        <v>650</v>
      </c>
      <c r="D335" s="6" t="s">
        <v>10</v>
      </c>
      <c r="E335" s="6">
        <v>874</v>
      </c>
      <c r="F335" s="6">
        <v>878</v>
      </c>
      <c r="G335" s="6" t="s">
        <v>485</v>
      </c>
      <c r="H335" s="6">
        <v>0</v>
      </c>
      <c r="I335" s="6">
        <v>2600</v>
      </c>
      <c r="J335" s="6">
        <v>3900</v>
      </c>
      <c r="K335" s="6">
        <v>0</v>
      </c>
      <c r="L335" s="68">
        <v>6500</v>
      </c>
      <c r="M335" s="6" t="s">
        <v>486</v>
      </c>
    </row>
    <row r="336" spans="1:13" s="7" customFormat="1" ht="18" customHeight="1">
      <c r="A336" s="10">
        <v>45764</v>
      </c>
      <c r="B336" s="6" t="s">
        <v>191</v>
      </c>
      <c r="C336" s="6">
        <v>500</v>
      </c>
      <c r="D336" s="6" t="s">
        <v>10</v>
      </c>
      <c r="E336" s="6">
        <v>1267</v>
      </c>
      <c r="F336" s="6">
        <v>1273</v>
      </c>
      <c r="G336" s="6" t="s">
        <v>487</v>
      </c>
      <c r="H336" s="6">
        <v>0</v>
      </c>
      <c r="I336" s="6">
        <v>3000</v>
      </c>
      <c r="J336" s="6">
        <v>0</v>
      </c>
      <c r="K336" s="6">
        <v>0</v>
      </c>
      <c r="L336" s="68">
        <v>3000</v>
      </c>
      <c r="M336" s="6" t="s">
        <v>312</v>
      </c>
    </row>
    <row r="337" spans="1:13" s="7" customFormat="1" ht="18" customHeight="1">
      <c r="A337" s="10">
        <v>45764</v>
      </c>
      <c r="B337" s="6" t="s">
        <v>215</v>
      </c>
      <c r="C337" s="6">
        <v>1250</v>
      </c>
      <c r="D337" s="6" t="s">
        <v>10</v>
      </c>
      <c r="E337" s="6">
        <v>482</v>
      </c>
      <c r="F337" s="6">
        <v>485</v>
      </c>
      <c r="G337" s="6" t="s">
        <v>488</v>
      </c>
      <c r="H337" s="6">
        <v>0</v>
      </c>
      <c r="I337" s="6">
        <v>0</v>
      </c>
      <c r="J337" s="6">
        <v>0</v>
      </c>
      <c r="K337" s="6">
        <v>0</v>
      </c>
      <c r="L337" s="68">
        <v>0</v>
      </c>
      <c r="M337" s="6" t="s">
        <v>484</v>
      </c>
    </row>
    <row r="338" spans="1:13" s="7" customFormat="1" ht="18" customHeight="1">
      <c r="A338" s="10">
        <v>45763</v>
      </c>
      <c r="B338" s="6" t="s">
        <v>162</v>
      </c>
      <c r="C338" s="6">
        <v>500</v>
      </c>
      <c r="D338" s="6" t="s">
        <v>19</v>
      </c>
      <c r="E338" s="6">
        <v>1590</v>
      </c>
      <c r="F338" s="6">
        <v>1596</v>
      </c>
      <c r="G338" s="6" t="s">
        <v>489</v>
      </c>
      <c r="H338" s="6">
        <v>0</v>
      </c>
      <c r="I338" s="6">
        <v>3000</v>
      </c>
      <c r="J338" s="6">
        <v>4500</v>
      </c>
      <c r="K338" s="6">
        <v>0</v>
      </c>
      <c r="L338" s="68">
        <v>7500</v>
      </c>
      <c r="M338" s="6" t="s">
        <v>486</v>
      </c>
    </row>
    <row r="339" spans="1:13" s="7" customFormat="1" ht="18" customHeight="1">
      <c r="A339" s="10">
        <v>45762</v>
      </c>
      <c r="B339" s="6" t="s">
        <v>162</v>
      </c>
      <c r="C339" s="6">
        <v>500</v>
      </c>
      <c r="D339" s="6" t="s">
        <v>19</v>
      </c>
      <c r="E339" s="6">
        <v>1560</v>
      </c>
      <c r="F339" s="6">
        <v>1566</v>
      </c>
      <c r="G339" s="6" t="s">
        <v>490</v>
      </c>
      <c r="H339" s="6">
        <v>0</v>
      </c>
      <c r="I339" s="6">
        <v>3000</v>
      </c>
      <c r="J339" s="6">
        <v>4500</v>
      </c>
      <c r="K339" s="6">
        <v>0</v>
      </c>
      <c r="L339" s="68">
        <v>7500</v>
      </c>
      <c r="M339" s="6" t="s">
        <v>486</v>
      </c>
    </row>
    <row r="340" spans="1:13" s="7" customFormat="1" ht="18" customHeight="1">
      <c r="A340" s="10">
        <v>45758</v>
      </c>
      <c r="B340" s="6" t="s">
        <v>386</v>
      </c>
      <c r="C340" s="6">
        <v>475</v>
      </c>
      <c r="D340" s="6" t="s">
        <v>19</v>
      </c>
      <c r="E340" s="6">
        <v>1762</v>
      </c>
      <c r="F340" s="6">
        <v>1769</v>
      </c>
      <c r="G340" s="6" t="s">
        <v>491</v>
      </c>
      <c r="H340" s="6">
        <v>0</v>
      </c>
      <c r="I340" s="6">
        <v>0</v>
      </c>
      <c r="J340" s="6">
        <v>0</v>
      </c>
      <c r="K340" s="6">
        <v>0</v>
      </c>
      <c r="L340" s="68">
        <v>-570</v>
      </c>
      <c r="M340" s="6" t="s">
        <v>492</v>
      </c>
    </row>
    <row r="341" spans="1:13" s="7" customFormat="1" ht="18" customHeight="1">
      <c r="A341" s="10">
        <v>45756</v>
      </c>
      <c r="B341" s="6" t="s">
        <v>493</v>
      </c>
      <c r="C341" s="6">
        <v>300</v>
      </c>
      <c r="D341" s="6" t="s">
        <v>79</v>
      </c>
      <c r="E341" s="6">
        <v>1280</v>
      </c>
      <c r="F341" s="6">
        <v>1270</v>
      </c>
      <c r="G341" s="6" t="s">
        <v>494</v>
      </c>
      <c r="H341" s="6">
        <v>0</v>
      </c>
      <c r="I341" s="6">
        <v>0</v>
      </c>
      <c r="J341" s="6">
        <v>0</v>
      </c>
      <c r="K341" s="6">
        <v>0</v>
      </c>
      <c r="L341" s="68">
        <v>0</v>
      </c>
      <c r="M341" s="8" t="s">
        <v>292</v>
      </c>
    </row>
    <row r="342" spans="1:13" s="7" customFormat="1" ht="18" customHeight="1">
      <c r="A342" s="10">
        <v>45756</v>
      </c>
      <c r="B342" s="6" t="s">
        <v>428</v>
      </c>
      <c r="C342" s="6">
        <v>275</v>
      </c>
      <c r="D342" s="6" t="s">
        <v>79</v>
      </c>
      <c r="E342" s="6">
        <v>1782</v>
      </c>
      <c r="F342" s="6">
        <v>1771</v>
      </c>
      <c r="G342" s="6" t="s">
        <v>495</v>
      </c>
      <c r="H342" s="6">
        <v>0</v>
      </c>
      <c r="I342" s="6">
        <v>0</v>
      </c>
      <c r="J342" s="6">
        <v>0</v>
      </c>
      <c r="K342" s="6">
        <v>0</v>
      </c>
      <c r="L342" s="68">
        <v>0</v>
      </c>
      <c r="M342" s="6" t="s">
        <v>484</v>
      </c>
    </row>
    <row r="343" spans="1:13" s="7" customFormat="1" ht="18" customHeight="1">
      <c r="A343" s="10">
        <v>45755</v>
      </c>
      <c r="B343" s="6" t="s">
        <v>385</v>
      </c>
      <c r="C343" s="6">
        <v>325</v>
      </c>
      <c r="D343" s="6" t="s">
        <v>10</v>
      </c>
      <c r="E343" s="6">
        <v>1423</v>
      </c>
      <c r="F343" s="6">
        <v>1432</v>
      </c>
      <c r="G343" s="6" t="s">
        <v>454</v>
      </c>
      <c r="H343" s="6">
        <v>0</v>
      </c>
      <c r="I343" s="6">
        <v>2925</v>
      </c>
      <c r="J343" s="6">
        <v>0</v>
      </c>
      <c r="K343" s="6">
        <v>0</v>
      </c>
      <c r="L343" s="68">
        <v>2925</v>
      </c>
      <c r="M343" s="6" t="s">
        <v>312</v>
      </c>
    </row>
    <row r="344" spans="1:13" s="7" customFormat="1" ht="18" customHeight="1">
      <c r="A344" s="10">
        <v>45754</v>
      </c>
      <c r="B344" s="6" t="s">
        <v>496</v>
      </c>
      <c r="C344" s="6">
        <v>1000</v>
      </c>
      <c r="D344" s="6" t="s">
        <v>10</v>
      </c>
      <c r="E344" s="6">
        <v>553</v>
      </c>
      <c r="F344" s="6">
        <v>556</v>
      </c>
      <c r="G344" s="6" t="s">
        <v>497</v>
      </c>
      <c r="H344" s="6">
        <v>0</v>
      </c>
      <c r="I344" s="6">
        <v>0</v>
      </c>
      <c r="J344" s="6">
        <v>0</v>
      </c>
      <c r="K344" s="6">
        <v>0</v>
      </c>
      <c r="L344" s="68">
        <v>0</v>
      </c>
      <c r="M344" s="6" t="s">
        <v>484</v>
      </c>
    </row>
    <row r="345" spans="1:13" s="7" customFormat="1" ht="18" customHeight="1">
      <c r="A345" s="10">
        <v>45751</v>
      </c>
      <c r="B345" s="6" t="s">
        <v>386</v>
      </c>
      <c r="C345" s="6">
        <v>475</v>
      </c>
      <c r="D345" s="6" t="s">
        <v>79</v>
      </c>
      <c r="E345" s="6">
        <v>1750</v>
      </c>
      <c r="F345" s="6">
        <v>1744</v>
      </c>
      <c r="G345" s="6">
        <v>1735</v>
      </c>
      <c r="H345" s="6">
        <v>0</v>
      </c>
      <c r="I345" s="6">
        <v>0</v>
      </c>
      <c r="J345" s="6">
        <v>0</v>
      </c>
      <c r="K345" s="6">
        <v>0</v>
      </c>
      <c r="L345" s="68">
        <v>-7125</v>
      </c>
      <c r="M345" s="6" t="s">
        <v>290</v>
      </c>
    </row>
    <row r="346" spans="1:13" s="7" customFormat="1" ht="18" customHeight="1">
      <c r="A346" s="10">
        <v>45750</v>
      </c>
      <c r="B346" s="6" t="s">
        <v>498</v>
      </c>
      <c r="C346" s="6">
        <v>375</v>
      </c>
      <c r="D346" s="6" t="s">
        <v>10</v>
      </c>
      <c r="E346" s="6">
        <v>1537</v>
      </c>
      <c r="F346" s="6">
        <v>1545</v>
      </c>
      <c r="G346" s="6" t="s">
        <v>499</v>
      </c>
      <c r="H346" s="6">
        <v>0</v>
      </c>
      <c r="I346" s="6">
        <v>3000</v>
      </c>
      <c r="J346" s="6">
        <v>4500</v>
      </c>
      <c r="K346" s="6">
        <v>0</v>
      </c>
      <c r="L346" s="68">
        <v>7500</v>
      </c>
      <c r="M346" s="6" t="s">
        <v>289</v>
      </c>
    </row>
    <row r="347" spans="1:13" s="7" customFormat="1" ht="18" customHeight="1">
      <c r="A347" s="10">
        <v>45749</v>
      </c>
      <c r="B347" s="6" t="s">
        <v>435</v>
      </c>
      <c r="C347" s="6">
        <v>850</v>
      </c>
      <c r="D347" s="6" t="s">
        <v>10</v>
      </c>
      <c r="E347" s="6">
        <v>920</v>
      </c>
      <c r="F347" s="6">
        <v>924</v>
      </c>
      <c r="G347" s="6" t="s">
        <v>500</v>
      </c>
      <c r="H347" s="6">
        <v>0</v>
      </c>
      <c r="I347" s="6">
        <v>3400</v>
      </c>
      <c r="J347" s="6">
        <v>5100</v>
      </c>
      <c r="K347" s="6">
        <v>0</v>
      </c>
      <c r="L347" s="68">
        <v>8500</v>
      </c>
      <c r="M347" s="6" t="s">
        <v>289</v>
      </c>
    </row>
    <row r="348" spans="1:13" s="7" customFormat="1" ht="18" customHeight="1">
      <c r="A348" s="10">
        <v>45748</v>
      </c>
      <c r="B348" s="6" t="s">
        <v>252</v>
      </c>
      <c r="C348" s="6">
        <v>400</v>
      </c>
      <c r="D348" s="6" t="s">
        <v>10</v>
      </c>
      <c r="E348" s="6">
        <v>1203</v>
      </c>
      <c r="F348" s="6">
        <v>1210</v>
      </c>
      <c r="G348" s="6">
        <v>1222</v>
      </c>
      <c r="H348" s="6">
        <v>0</v>
      </c>
      <c r="I348" s="6">
        <v>0</v>
      </c>
      <c r="J348" s="6">
        <v>0</v>
      </c>
      <c r="K348" s="6">
        <v>0</v>
      </c>
      <c r="L348" s="68">
        <v>6800</v>
      </c>
      <c r="M348" s="6" t="s">
        <v>290</v>
      </c>
    </row>
    <row r="349" spans="1:13" s="7" customFormat="1" ht="18" customHeight="1">
      <c r="A349" s="10">
        <v>45744</v>
      </c>
      <c r="B349" s="6" t="s">
        <v>203</v>
      </c>
      <c r="C349" s="6">
        <v>150</v>
      </c>
      <c r="D349" s="6" t="s">
        <v>10</v>
      </c>
      <c r="E349" s="6">
        <v>3060</v>
      </c>
      <c r="F349" s="6">
        <v>3080</v>
      </c>
      <c r="G349" s="6" t="s">
        <v>501</v>
      </c>
      <c r="H349" s="6">
        <v>0</v>
      </c>
      <c r="I349" s="6">
        <v>3000</v>
      </c>
      <c r="J349" s="6">
        <v>0</v>
      </c>
      <c r="K349" s="6">
        <v>0</v>
      </c>
      <c r="L349" s="68">
        <v>3000</v>
      </c>
      <c r="M349" s="6" t="s">
        <v>312</v>
      </c>
    </row>
    <row r="350" spans="1:13" s="7" customFormat="1" ht="18" customHeight="1">
      <c r="A350" s="10">
        <v>45743</v>
      </c>
      <c r="B350" s="6" t="s">
        <v>434</v>
      </c>
      <c r="C350" s="6">
        <v>500</v>
      </c>
      <c r="D350" s="6" t="s">
        <v>10</v>
      </c>
      <c r="E350" s="6">
        <v>1180</v>
      </c>
      <c r="F350" s="6">
        <v>1188</v>
      </c>
      <c r="G350" s="6" t="s">
        <v>502</v>
      </c>
      <c r="H350" s="6">
        <v>0</v>
      </c>
      <c r="I350" s="6">
        <v>4000</v>
      </c>
      <c r="J350" s="6">
        <v>6000</v>
      </c>
      <c r="K350" s="6">
        <v>0</v>
      </c>
      <c r="L350" s="68">
        <v>10000</v>
      </c>
      <c r="M350" s="6" t="s">
        <v>289</v>
      </c>
    </row>
    <row r="351" spans="1:13" s="7" customFormat="1" ht="18" customHeight="1">
      <c r="A351" s="10">
        <v>45743</v>
      </c>
      <c r="B351" s="6" t="s">
        <v>467</v>
      </c>
      <c r="C351" s="6">
        <v>875</v>
      </c>
      <c r="D351" s="6" t="s">
        <v>10</v>
      </c>
      <c r="E351" s="6">
        <v>536</v>
      </c>
      <c r="F351" s="6">
        <v>540</v>
      </c>
      <c r="G351" s="6" t="s">
        <v>503</v>
      </c>
      <c r="H351" s="6">
        <v>0</v>
      </c>
      <c r="I351" s="6">
        <v>3500</v>
      </c>
      <c r="J351" s="6">
        <v>5250</v>
      </c>
      <c r="K351" s="6">
        <v>0</v>
      </c>
      <c r="L351" s="68">
        <v>8750</v>
      </c>
      <c r="M351" s="6" t="s">
        <v>289</v>
      </c>
    </row>
    <row r="352" spans="1:13" s="7" customFormat="1" ht="18" customHeight="1">
      <c r="A352" s="10">
        <v>45742</v>
      </c>
      <c r="B352" s="6" t="s">
        <v>496</v>
      </c>
      <c r="C352" s="6">
        <v>1000</v>
      </c>
      <c r="D352" s="6" t="s">
        <v>10</v>
      </c>
      <c r="E352" s="6">
        <v>576</v>
      </c>
      <c r="F352" s="6">
        <v>580</v>
      </c>
      <c r="G352" s="6" t="s">
        <v>504</v>
      </c>
      <c r="H352" s="6">
        <v>0</v>
      </c>
      <c r="I352" s="6">
        <v>0</v>
      </c>
      <c r="J352" s="6">
        <v>0</v>
      </c>
      <c r="K352" s="6">
        <v>0</v>
      </c>
      <c r="L352" s="68">
        <v>-2800</v>
      </c>
      <c r="M352" s="6" t="s">
        <v>505</v>
      </c>
    </row>
    <row r="353" spans="1:13" s="7" customFormat="1" ht="18" customHeight="1">
      <c r="A353" s="10">
        <v>45741</v>
      </c>
      <c r="B353" s="6" t="s">
        <v>496</v>
      </c>
      <c r="C353" s="6">
        <v>1000</v>
      </c>
      <c r="D353" s="6" t="s">
        <v>10</v>
      </c>
      <c r="E353" s="6">
        <v>559</v>
      </c>
      <c r="F353" s="6">
        <v>562</v>
      </c>
      <c r="G353" s="6">
        <v>567</v>
      </c>
      <c r="H353" s="6">
        <v>0</v>
      </c>
      <c r="I353" s="6">
        <v>0</v>
      </c>
      <c r="J353" s="6">
        <v>0</v>
      </c>
      <c r="K353" s="6">
        <v>0</v>
      </c>
      <c r="L353" s="68">
        <v>0</v>
      </c>
      <c r="M353" s="6" t="s">
        <v>293</v>
      </c>
    </row>
    <row r="354" spans="1:13" s="7" customFormat="1" ht="18" customHeight="1">
      <c r="A354" s="10">
        <v>45740</v>
      </c>
      <c r="B354" s="6" t="s">
        <v>493</v>
      </c>
      <c r="C354" s="6">
        <v>300</v>
      </c>
      <c r="D354" s="6" t="s">
        <v>10</v>
      </c>
      <c r="E354" s="6">
        <v>1450</v>
      </c>
      <c r="F354" s="6">
        <v>1460</v>
      </c>
      <c r="G354" s="6">
        <v>1475</v>
      </c>
      <c r="H354" s="6">
        <v>0</v>
      </c>
      <c r="I354" s="6">
        <v>0</v>
      </c>
      <c r="J354" s="6">
        <v>0</v>
      </c>
      <c r="K354" s="6">
        <v>0</v>
      </c>
      <c r="L354" s="68">
        <v>1755</v>
      </c>
      <c r="M354" s="6" t="s">
        <v>506</v>
      </c>
    </row>
    <row r="355" spans="1:13" s="7" customFormat="1" ht="18" customHeight="1">
      <c r="A355" s="10">
        <v>45737</v>
      </c>
      <c r="B355" s="6" t="s">
        <v>386</v>
      </c>
      <c r="C355" s="6">
        <v>475</v>
      </c>
      <c r="D355" s="6" t="s">
        <v>10</v>
      </c>
      <c r="E355" s="6">
        <v>1710</v>
      </c>
      <c r="F355" s="6">
        <v>1716</v>
      </c>
      <c r="G355" s="6" t="s">
        <v>507</v>
      </c>
      <c r="H355" s="6">
        <v>0</v>
      </c>
      <c r="I355" s="6">
        <v>2850</v>
      </c>
      <c r="J355" s="6">
        <v>4275</v>
      </c>
      <c r="K355" s="6">
        <v>0</v>
      </c>
      <c r="L355" s="68">
        <v>7125</v>
      </c>
      <c r="M355" s="6" t="s">
        <v>289</v>
      </c>
    </row>
    <row r="356" spans="1:13" s="7" customFormat="1" ht="18" customHeight="1">
      <c r="A356" s="10">
        <v>45736</v>
      </c>
      <c r="B356" s="6" t="s">
        <v>397</v>
      </c>
      <c r="C356" s="6">
        <v>375</v>
      </c>
      <c r="D356" s="6" t="s">
        <v>10</v>
      </c>
      <c r="E356" s="6">
        <v>1502</v>
      </c>
      <c r="F356" s="6">
        <v>1510</v>
      </c>
      <c r="G356" s="6">
        <v>1522</v>
      </c>
      <c r="H356" s="6">
        <v>0</v>
      </c>
      <c r="I356" s="6">
        <v>0</v>
      </c>
      <c r="J356" s="6">
        <v>0</v>
      </c>
      <c r="K356" s="6">
        <v>0</v>
      </c>
      <c r="L356" s="68">
        <v>-431.25</v>
      </c>
      <c r="M356" s="6" t="s">
        <v>508</v>
      </c>
    </row>
    <row r="357" spans="1:13" s="7" customFormat="1" ht="18" customHeight="1">
      <c r="A357" s="10">
        <v>45736</v>
      </c>
      <c r="B357" s="6" t="s">
        <v>467</v>
      </c>
      <c r="C357" s="6">
        <v>875</v>
      </c>
      <c r="D357" s="6" t="s">
        <v>10</v>
      </c>
      <c r="E357" s="6">
        <v>552</v>
      </c>
      <c r="F357" s="6">
        <v>556</v>
      </c>
      <c r="G357" s="6">
        <v>562</v>
      </c>
      <c r="H357" s="6">
        <v>0</v>
      </c>
      <c r="I357" s="6">
        <v>0</v>
      </c>
      <c r="J357" s="6">
        <v>0</v>
      </c>
      <c r="K357" s="6">
        <v>0</v>
      </c>
      <c r="L357" s="68">
        <v>8750</v>
      </c>
      <c r="M357" s="6" t="s">
        <v>290</v>
      </c>
    </row>
    <row r="358" spans="1:13" s="7" customFormat="1" ht="18" customHeight="1">
      <c r="A358" s="10">
        <v>45735</v>
      </c>
      <c r="B358" s="6" t="s">
        <v>202</v>
      </c>
      <c r="C358" s="6">
        <v>750</v>
      </c>
      <c r="D358" s="6" t="s">
        <v>10</v>
      </c>
      <c r="E358" s="6">
        <v>950</v>
      </c>
      <c r="F358" s="6">
        <v>954</v>
      </c>
      <c r="G358" s="6" t="s">
        <v>509</v>
      </c>
      <c r="H358" s="6">
        <v>0</v>
      </c>
      <c r="I358" s="6">
        <v>3000</v>
      </c>
      <c r="J358" s="6">
        <v>4500</v>
      </c>
      <c r="K358" s="6">
        <v>0</v>
      </c>
      <c r="L358" s="68">
        <v>7500</v>
      </c>
      <c r="M358" s="6" t="s">
        <v>289</v>
      </c>
    </row>
    <row r="359" spans="1:13" s="7" customFormat="1" ht="18" customHeight="1">
      <c r="A359" s="10">
        <v>45734</v>
      </c>
      <c r="B359" s="6" t="s">
        <v>211</v>
      </c>
      <c r="C359" s="6">
        <v>1400</v>
      </c>
      <c r="D359" s="6" t="s">
        <v>10</v>
      </c>
      <c r="E359" s="6">
        <v>700</v>
      </c>
      <c r="F359" s="6">
        <v>702</v>
      </c>
      <c r="G359" s="6">
        <v>706</v>
      </c>
      <c r="H359" s="6">
        <v>0</v>
      </c>
      <c r="I359" s="6">
        <v>2800</v>
      </c>
      <c r="J359" s="6">
        <v>0</v>
      </c>
      <c r="K359" s="6">
        <v>0</v>
      </c>
      <c r="L359" s="68">
        <v>2800</v>
      </c>
      <c r="M359" s="6" t="s">
        <v>312</v>
      </c>
    </row>
    <row r="360" spans="1:13" s="7" customFormat="1" ht="18" customHeight="1">
      <c r="A360" s="10">
        <v>45733</v>
      </c>
      <c r="B360" s="6" t="s">
        <v>324</v>
      </c>
      <c r="C360" s="6">
        <v>400</v>
      </c>
      <c r="D360" s="6" t="s">
        <v>10</v>
      </c>
      <c r="E360" s="6">
        <v>1320</v>
      </c>
      <c r="F360" s="6">
        <v>1326</v>
      </c>
      <c r="G360" s="6" t="s">
        <v>510</v>
      </c>
      <c r="H360" s="6">
        <v>0</v>
      </c>
      <c r="I360" s="6">
        <v>2400</v>
      </c>
      <c r="J360" s="6">
        <v>3600</v>
      </c>
      <c r="K360" s="6">
        <v>0</v>
      </c>
      <c r="L360" s="68">
        <v>6000</v>
      </c>
      <c r="M360" s="6" t="s">
        <v>312</v>
      </c>
    </row>
    <row r="361" spans="1:13" s="7" customFormat="1" ht="18" customHeight="1">
      <c r="A361" s="10">
        <v>45729</v>
      </c>
      <c r="B361" s="6" t="s">
        <v>467</v>
      </c>
      <c r="C361" s="6">
        <v>875</v>
      </c>
      <c r="D361" s="6" t="s">
        <v>10</v>
      </c>
      <c r="E361" s="6">
        <v>489</v>
      </c>
      <c r="F361" s="6">
        <v>493</v>
      </c>
      <c r="G361" s="6">
        <v>499</v>
      </c>
      <c r="H361" s="6">
        <v>0</v>
      </c>
      <c r="I361" s="6">
        <v>3500</v>
      </c>
      <c r="J361" s="6">
        <v>5250</v>
      </c>
      <c r="K361" s="6">
        <v>0</v>
      </c>
      <c r="L361" s="68">
        <v>8750</v>
      </c>
      <c r="M361" s="6" t="s">
        <v>289</v>
      </c>
    </row>
    <row r="362" spans="1:13" s="7" customFormat="1" ht="18" customHeight="1">
      <c r="A362" s="10">
        <v>45728</v>
      </c>
      <c r="B362" s="6" t="s">
        <v>397</v>
      </c>
      <c r="C362" s="6">
        <v>375</v>
      </c>
      <c r="D362" s="6" t="s">
        <v>79</v>
      </c>
      <c r="E362" s="6">
        <v>1410</v>
      </c>
      <c r="F362" s="6">
        <v>1402</v>
      </c>
      <c r="G362" s="6" t="s">
        <v>511</v>
      </c>
      <c r="H362" s="6">
        <v>0</v>
      </c>
      <c r="I362" s="6">
        <v>0</v>
      </c>
      <c r="J362" s="6">
        <v>0</v>
      </c>
      <c r="K362" s="6">
        <v>0</v>
      </c>
      <c r="L362" s="68">
        <v>1612.5</v>
      </c>
      <c r="M362" s="6" t="s">
        <v>512</v>
      </c>
    </row>
    <row r="363" spans="1:13" s="7" customFormat="1" ht="18" customHeight="1">
      <c r="A363" s="10">
        <v>45727</v>
      </c>
      <c r="B363" s="6" t="s">
        <v>269</v>
      </c>
      <c r="C363" s="6">
        <v>825</v>
      </c>
      <c r="D363" s="6" t="s">
        <v>10</v>
      </c>
      <c r="E363" s="6">
        <v>655</v>
      </c>
      <c r="F363" s="6">
        <v>659</v>
      </c>
      <c r="G363" s="6">
        <v>665</v>
      </c>
      <c r="H363" s="6">
        <v>0</v>
      </c>
      <c r="I363" s="6">
        <v>3300</v>
      </c>
      <c r="J363" s="6">
        <v>4950</v>
      </c>
      <c r="K363" s="6">
        <v>0</v>
      </c>
      <c r="L363" s="68">
        <v>8250</v>
      </c>
      <c r="M363" s="6" t="s">
        <v>289</v>
      </c>
    </row>
    <row r="364" spans="1:13" s="7" customFormat="1" ht="18" customHeight="1">
      <c r="A364" s="10">
        <v>45726</v>
      </c>
      <c r="B364" s="6" t="s">
        <v>202</v>
      </c>
      <c r="C364" s="6">
        <v>750</v>
      </c>
      <c r="D364" s="6" t="s">
        <v>79</v>
      </c>
      <c r="E364" s="6">
        <v>910</v>
      </c>
      <c r="F364" s="6">
        <v>906</v>
      </c>
      <c r="G364" s="6">
        <v>900</v>
      </c>
      <c r="H364" s="6">
        <v>0</v>
      </c>
      <c r="I364" s="6">
        <v>3000</v>
      </c>
      <c r="J364" s="6">
        <v>4500</v>
      </c>
      <c r="K364" s="6">
        <v>0</v>
      </c>
      <c r="L364" s="68">
        <v>7500</v>
      </c>
      <c r="M364" s="6" t="s">
        <v>289</v>
      </c>
    </row>
    <row r="365" spans="1:13" s="7" customFormat="1" ht="18" customHeight="1">
      <c r="A365" s="10">
        <v>45726</v>
      </c>
      <c r="B365" s="6" t="s">
        <v>191</v>
      </c>
      <c r="C365" s="6">
        <v>500</v>
      </c>
      <c r="D365" s="6" t="s">
        <v>10</v>
      </c>
      <c r="E365" s="6">
        <v>1258</v>
      </c>
      <c r="F365" s="6">
        <v>1264</v>
      </c>
      <c r="G365" s="6">
        <v>1273</v>
      </c>
      <c r="H365" s="6">
        <v>0</v>
      </c>
      <c r="I365" s="6">
        <v>0</v>
      </c>
      <c r="J365" s="6">
        <v>0</v>
      </c>
      <c r="K365" s="6">
        <v>0</v>
      </c>
      <c r="L365" s="68">
        <v>-7500</v>
      </c>
      <c r="M365" s="6" t="s">
        <v>290</v>
      </c>
    </row>
    <row r="366" spans="1:13" s="7" customFormat="1" ht="18" customHeight="1">
      <c r="A366" s="10">
        <v>45723</v>
      </c>
      <c r="B366" s="6" t="s">
        <v>315</v>
      </c>
      <c r="C366" s="6">
        <v>1355</v>
      </c>
      <c r="D366" s="6" t="s">
        <v>10</v>
      </c>
      <c r="E366" s="6">
        <v>638</v>
      </c>
      <c r="F366" s="6">
        <v>641</v>
      </c>
      <c r="G366" s="6">
        <v>646</v>
      </c>
      <c r="H366" s="6">
        <v>0</v>
      </c>
      <c r="I366" s="6">
        <v>4065</v>
      </c>
      <c r="J366" s="6">
        <v>6775</v>
      </c>
      <c r="K366" s="6">
        <v>0</v>
      </c>
      <c r="L366" s="68">
        <v>10840</v>
      </c>
      <c r="M366" s="6" t="s">
        <v>289</v>
      </c>
    </row>
    <row r="367" spans="1:13" s="7" customFormat="1" ht="18" customHeight="1">
      <c r="A367" s="10">
        <v>45722</v>
      </c>
      <c r="B367" s="6" t="s">
        <v>440</v>
      </c>
      <c r="C367" s="6">
        <v>1700</v>
      </c>
      <c r="D367" s="6" t="s">
        <v>10</v>
      </c>
      <c r="E367" s="6">
        <v>586</v>
      </c>
      <c r="F367" s="6">
        <v>588</v>
      </c>
      <c r="G367" s="6">
        <v>592</v>
      </c>
      <c r="H367" s="6">
        <v>0</v>
      </c>
      <c r="I367" s="6">
        <v>3400</v>
      </c>
      <c r="J367" s="6">
        <v>0</v>
      </c>
      <c r="K367" s="6">
        <v>0</v>
      </c>
      <c r="L367" s="68">
        <v>3400</v>
      </c>
      <c r="M367" s="6" t="s">
        <v>312</v>
      </c>
    </row>
    <row r="368" spans="1:13" s="7" customFormat="1" ht="18" customHeight="1">
      <c r="A368" s="10">
        <v>45721</v>
      </c>
      <c r="B368" s="6" t="s">
        <v>439</v>
      </c>
      <c r="C368" s="6">
        <v>350</v>
      </c>
      <c r="D368" s="6" t="s">
        <v>10</v>
      </c>
      <c r="E368" s="6">
        <v>1560</v>
      </c>
      <c r="F368" s="6">
        <v>1566</v>
      </c>
      <c r="G368" s="6">
        <v>1575</v>
      </c>
      <c r="H368" s="6">
        <v>0</v>
      </c>
      <c r="I368" s="6">
        <v>2100</v>
      </c>
      <c r="J368" s="6">
        <v>0</v>
      </c>
      <c r="K368" s="6">
        <v>0</v>
      </c>
      <c r="L368" s="68">
        <v>2100</v>
      </c>
      <c r="M368" s="6" t="s">
        <v>312</v>
      </c>
    </row>
    <row r="369" spans="1:13" s="7" customFormat="1" ht="18" customHeight="1">
      <c r="A369" s="10">
        <v>45720</v>
      </c>
      <c r="B369" s="6" t="s">
        <v>234</v>
      </c>
      <c r="C369" s="6">
        <v>2850</v>
      </c>
      <c r="D369" s="6" t="s">
        <v>10</v>
      </c>
      <c r="E369" s="6">
        <v>264.5</v>
      </c>
      <c r="F369" s="6">
        <v>265.5</v>
      </c>
      <c r="G369" s="6">
        <v>267.5</v>
      </c>
      <c r="H369" s="6">
        <v>0</v>
      </c>
      <c r="I369" s="6">
        <v>2850</v>
      </c>
      <c r="J369" s="6">
        <v>0</v>
      </c>
      <c r="K369" s="6">
        <v>0</v>
      </c>
      <c r="L369" s="68">
        <v>2850</v>
      </c>
      <c r="M369" s="6" t="s">
        <v>312</v>
      </c>
    </row>
    <row r="370" spans="1:13" s="7" customFormat="1" ht="18" customHeight="1">
      <c r="A370" s="10">
        <v>45719</v>
      </c>
      <c r="B370" s="6" t="s">
        <v>436</v>
      </c>
      <c r="C370" s="6">
        <v>525</v>
      </c>
      <c r="D370" s="6" t="s">
        <v>10</v>
      </c>
      <c r="E370" s="6">
        <v>981</v>
      </c>
      <c r="F370" s="6">
        <v>987</v>
      </c>
      <c r="G370" s="6">
        <v>999</v>
      </c>
      <c r="H370" s="6">
        <v>0</v>
      </c>
      <c r="I370" s="6">
        <v>3150</v>
      </c>
      <c r="J370" s="6">
        <v>0</v>
      </c>
      <c r="K370" s="6">
        <v>0</v>
      </c>
      <c r="L370" s="68">
        <v>3150</v>
      </c>
      <c r="M370" s="6" t="s">
        <v>312</v>
      </c>
    </row>
    <row r="371" spans="1:13" s="7" customFormat="1" ht="18" customHeight="1">
      <c r="A371" s="10">
        <v>45719</v>
      </c>
      <c r="B371" s="6" t="s">
        <v>386</v>
      </c>
      <c r="C371" s="6">
        <v>475</v>
      </c>
      <c r="D371" s="6" t="s">
        <v>79</v>
      </c>
      <c r="E371" s="6">
        <v>1577</v>
      </c>
      <c r="F371" s="6">
        <v>1570</v>
      </c>
      <c r="G371" s="6">
        <v>1560</v>
      </c>
      <c r="H371" s="6">
        <v>0</v>
      </c>
      <c r="I371" s="6">
        <v>0</v>
      </c>
      <c r="J371" s="6">
        <v>0</v>
      </c>
      <c r="K371" s="6">
        <v>0</v>
      </c>
      <c r="L371" s="68">
        <v>0</v>
      </c>
      <c r="M371" s="6" t="s">
        <v>293</v>
      </c>
    </row>
    <row r="372" spans="1:13" s="7" customFormat="1" ht="18" customHeight="1">
      <c r="A372" s="10">
        <v>45716</v>
      </c>
      <c r="B372" s="6" t="s">
        <v>434</v>
      </c>
      <c r="C372" s="6">
        <v>500</v>
      </c>
      <c r="D372" s="6" t="s">
        <v>79</v>
      </c>
      <c r="E372" s="6">
        <v>1017</v>
      </c>
      <c r="F372" s="6">
        <v>1011</v>
      </c>
      <c r="G372" s="6">
        <v>1002</v>
      </c>
      <c r="H372" s="6">
        <v>0</v>
      </c>
      <c r="I372" s="6">
        <v>3000</v>
      </c>
      <c r="J372" s="6">
        <v>0</v>
      </c>
      <c r="K372" s="6">
        <v>0</v>
      </c>
      <c r="L372" s="68">
        <v>3000</v>
      </c>
      <c r="M372" s="6" t="s">
        <v>312</v>
      </c>
    </row>
    <row r="373" spans="1:13" s="7" customFormat="1" ht="18" customHeight="1">
      <c r="A373" s="10">
        <v>45715</v>
      </c>
      <c r="B373" s="6" t="s">
        <v>438</v>
      </c>
      <c r="C373" s="6">
        <v>800</v>
      </c>
      <c r="D373" s="6" t="s">
        <v>10</v>
      </c>
      <c r="E373" s="6">
        <v>860</v>
      </c>
      <c r="F373" s="6">
        <v>864</v>
      </c>
      <c r="G373" s="6">
        <v>870</v>
      </c>
      <c r="H373" s="6">
        <v>0</v>
      </c>
      <c r="I373" s="6">
        <v>3200</v>
      </c>
      <c r="J373" s="6">
        <v>0</v>
      </c>
      <c r="K373" s="6">
        <v>0</v>
      </c>
      <c r="L373" s="68">
        <v>3200</v>
      </c>
      <c r="M373" s="9" t="s">
        <v>312</v>
      </c>
    </row>
    <row r="374" spans="1:13" s="7" customFormat="1" ht="18" customHeight="1">
      <c r="A374" s="10">
        <v>45713</v>
      </c>
      <c r="B374" s="6" t="s">
        <v>215</v>
      </c>
      <c r="C374" s="6">
        <v>1250</v>
      </c>
      <c r="D374" s="6" t="s">
        <v>10</v>
      </c>
      <c r="E374" s="6">
        <v>511</v>
      </c>
      <c r="F374" s="6">
        <v>513</v>
      </c>
      <c r="G374" s="6">
        <v>517</v>
      </c>
      <c r="H374" s="6">
        <v>0</v>
      </c>
      <c r="I374" s="6">
        <v>0</v>
      </c>
      <c r="J374" s="6">
        <v>0</v>
      </c>
      <c r="K374" s="6">
        <v>0</v>
      </c>
      <c r="L374" s="68">
        <v>-1812</v>
      </c>
      <c r="M374" s="9" t="s">
        <v>437</v>
      </c>
    </row>
    <row r="375" spans="1:13" s="7" customFormat="1" ht="18" customHeight="1">
      <c r="A375" s="10">
        <v>45712</v>
      </c>
      <c r="B375" s="6" t="s">
        <v>280</v>
      </c>
      <c r="C375" s="6">
        <v>375</v>
      </c>
      <c r="D375" s="6" t="s">
        <v>10</v>
      </c>
      <c r="E375" s="6">
        <v>1304</v>
      </c>
      <c r="F375" s="6">
        <v>1312</v>
      </c>
      <c r="G375" s="6">
        <v>1325</v>
      </c>
      <c r="H375" s="6">
        <v>0</v>
      </c>
      <c r="I375" s="6">
        <v>3000</v>
      </c>
      <c r="J375" s="6">
        <v>4875</v>
      </c>
      <c r="K375" s="6">
        <v>0</v>
      </c>
      <c r="L375" s="68">
        <v>7875</v>
      </c>
      <c r="M375" s="9" t="s">
        <v>289</v>
      </c>
    </row>
    <row r="376" spans="1:13" s="7" customFormat="1" ht="18" customHeight="1">
      <c r="A376" s="10">
        <v>45709</v>
      </c>
      <c r="B376" s="6" t="s">
        <v>436</v>
      </c>
      <c r="C376" s="6">
        <v>525</v>
      </c>
      <c r="D376" s="6" t="s">
        <v>79</v>
      </c>
      <c r="E376" s="6">
        <v>1020</v>
      </c>
      <c r="F376" s="6">
        <v>1016</v>
      </c>
      <c r="G376" s="6">
        <v>1010</v>
      </c>
      <c r="H376" s="6">
        <v>0</v>
      </c>
      <c r="I376" s="6">
        <v>2100</v>
      </c>
      <c r="J376" s="6">
        <v>3150</v>
      </c>
      <c r="K376" s="6">
        <v>0</v>
      </c>
      <c r="L376" s="68">
        <v>5250</v>
      </c>
      <c r="M376" s="9" t="s">
        <v>289</v>
      </c>
    </row>
    <row r="377" spans="1:13" s="7" customFormat="1" ht="18" customHeight="1">
      <c r="A377" s="10">
        <v>45708</v>
      </c>
      <c r="B377" s="6" t="s">
        <v>188</v>
      </c>
      <c r="C377" s="6">
        <v>700</v>
      </c>
      <c r="D377" s="6" t="s">
        <v>10</v>
      </c>
      <c r="E377" s="6">
        <v>2030</v>
      </c>
      <c r="F377" s="6">
        <v>2038</v>
      </c>
      <c r="G377" s="6">
        <v>2050</v>
      </c>
      <c r="H377" s="6">
        <v>0</v>
      </c>
      <c r="I377" s="6">
        <v>5600</v>
      </c>
      <c r="J377" s="6">
        <v>0</v>
      </c>
      <c r="K377" s="6">
        <v>0</v>
      </c>
      <c r="L377" s="68">
        <v>5600</v>
      </c>
      <c r="M377" s="9" t="s">
        <v>312</v>
      </c>
    </row>
    <row r="378" spans="1:13" s="7" customFormat="1" ht="18" customHeight="1">
      <c r="A378" s="10">
        <v>45707</v>
      </c>
      <c r="B378" s="6" t="s">
        <v>435</v>
      </c>
      <c r="C378" s="6">
        <v>850</v>
      </c>
      <c r="D378" s="6" t="s">
        <v>10</v>
      </c>
      <c r="E378" s="6">
        <v>865</v>
      </c>
      <c r="F378" s="6">
        <v>869</v>
      </c>
      <c r="G378" s="6">
        <v>875</v>
      </c>
      <c r="H378" s="6">
        <v>0</v>
      </c>
      <c r="I378" s="6">
        <v>3400</v>
      </c>
      <c r="J378" s="6">
        <v>5100</v>
      </c>
      <c r="K378" s="6">
        <v>0</v>
      </c>
      <c r="L378" s="68">
        <v>8500</v>
      </c>
      <c r="M378" s="9" t="s">
        <v>289</v>
      </c>
    </row>
    <row r="379" spans="1:13" s="7" customFormat="1" ht="18" customHeight="1">
      <c r="A379" s="10">
        <v>45706</v>
      </c>
      <c r="B379" s="6" t="s">
        <v>280</v>
      </c>
      <c r="C379" s="6">
        <v>375</v>
      </c>
      <c r="D379" s="6" t="s">
        <v>79</v>
      </c>
      <c r="E379" s="6">
        <v>1271</v>
      </c>
      <c r="F379" s="6">
        <v>1265</v>
      </c>
      <c r="G379" s="6">
        <v>1256</v>
      </c>
      <c r="H379" s="6">
        <v>0</v>
      </c>
      <c r="I379" s="6">
        <v>0</v>
      </c>
      <c r="J379" s="6">
        <v>0</v>
      </c>
      <c r="K379" s="6">
        <v>0</v>
      </c>
      <c r="L379" s="68">
        <v>-5625</v>
      </c>
      <c r="M379" s="9" t="s">
        <v>290</v>
      </c>
    </row>
    <row r="380" spans="1:13" s="7" customFormat="1" ht="18" customHeight="1">
      <c r="A380" s="10">
        <v>45705</v>
      </c>
      <c r="B380" s="6" t="s">
        <v>280</v>
      </c>
      <c r="C380" s="6">
        <v>375</v>
      </c>
      <c r="D380" s="6" t="s">
        <v>79</v>
      </c>
      <c r="E380" s="6">
        <v>1285</v>
      </c>
      <c r="F380" s="6">
        <v>1279</v>
      </c>
      <c r="G380" s="6">
        <v>1270</v>
      </c>
      <c r="H380" s="6">
        <v>0</v>
      </c>
      <c r="I380" s="6">
        <v>0</v>
      </c>
      <c r="J380" s="6">
        <v>0</v>
      </c>
      <c r="K380" s="6">
        <v>0</v>
      </c>
      <c r="L380" s="68">
        <v>-5625</v>
      </c>
      <c r="M380" s="9" t="s">
        <v>290</v>
      </c>
    </row>
    <row r="381" spans="1:13" s="7" customFormat="1" ht="18" customHeight="1">
      <c r="A381" s="10">
        <v>45702</v>
      </c>
      <c r="B381" s="6" t="s">
        <v>434</v>
      </c>
      <c r="C381" s="6">
        <v>500</v>
      </c>
      <c r="D381" s="6" t="s">
        <v>10</v>
      </c>
      <c r="E381" s="6">
        <v>1100</v>
      </c>
      <c r="F381" s="6">
        <v>1106</v>
      </c>
      <c r="G381" s="6">
        <v>1115</v>
      </c>
      <c r="H381" s="6">
        <v>0</v>
      </c>
      <c r="I381" s="6">
        <v>0</v>
      </c>
      <c r="J381" s="6">
        <v>0</v>
      </c>
      <c r="K381" s="6">
        <v>0</v>
      </c>
      <c r="L381" s="68">
        <v>-7500</v>
      </c>
      <c r="M381" s="9" t="s">
        <v>290</v>
      </c>
    </row>
    <row r="382" spans="1:13" s="7" customFormat="1" ht="18" customHeight="1">
      <c r="A382" s="10">
        <v>45701</v>
      </c>
      <c r="B382" s="6" t="s">
        <v>9</v>
      </c>
      <c r="C382" s="6">
        <v>325</v>
      </c>
      <c r="D382" s="6" t="s">
        <v>10</v>
      </c>
      <c r="E382" s="6">
        <v>1488</v>
      </c>
      <c r="F382" s="6">
        <v>1495</v>
      </c>
      <c r="G382" s="6">
        <v>1506</v>
      </c>
      <c r="H382" s="6">
        <v>0</v>
      </c>
      <c r="I382" s="6">
        <v>2275</v>
      </c>
      <c r="J382" s="6">
        <v>0</v>
      </c>
      <c r="K382" s="6">
        <v>0</v>
      </c>
      <c r="L382" s="68">
        <v>2275</v>
      </c>
      <c r="M382" s="11" t="s">
        <v>312</v>
      </c>
    </row>
    <row r="383" spans="1:13" s="7" customFormat="1" ht="18" customHeight="1">
      <c r="A383" s="10">
        <v>45700</v>
      </c>
      <c r="B383" s="6" t="s">
        <v>386</v>
      </c>
      <c r="C383" s="6">
        <v>475</v>
      </c>
      <c r="D383" s="6" t="s">
        <v>10</v>
      </c>
      <c r="E383" s="6">
        <v>1709</v>
      </c>
      <c r="F383" s="6">
        <v>1715</v>
      </c>
      <c r="G383" s="6">
        <v>1724</v>
      </c>
      <c r="H383" s="6">
        <v>0</v>
      </c>
      <c r="I383" s="6">
        <v>2850</v>
      </c>
      <c r="J383" s="6">
        <v>0</v>
      </c>
      <c r="K383" s="6">
        <v>0</v>
      </c>
      <c r="L383" s="68">
        <v>2850</v>
      </c>
      <c r="M383" s="11" t="s">
        <v>312</v>
      </c>
    </row>
    <row r="384" spans="1:13" s="7" customFormat="1" ht="18" customHeight="1">
      <c r="A384" s="10">
        <v>45699</v>
      </c>
      <c r="B384" s="6" t="s">
        <v>386</v>
      </c>
      <c r="C384" s="6">
        <v>475</v>
      </c>
      <c r="D384" s="6" t="s">
        <v>10</v>
      </c>
      <c r="E384" s="6">
        <v>1709</v>
      </c>
      <c r="F384" s="6">
        <v>1715</v>
      </c>
      <c r="G384" s="6">
        <v>1724</v>
      </c>
      <c r="H384" s="6">
        <v>0</v>
      </c>
      <c r="I384" s="6">
        <v>0</v>
      </c>
      <c r="J384" s="6">
        <v>0</v>
      </c>
      <c r="K384" s="6">
        <v>0</v>
      </c>
      <c r="L384" s="68">
        <v>4750</v>
      </c>
      <c r="M384" s="11" t="s">
        <v>293</v>
      </c>
    </row>
    <row r="385" spans="1:13" s="7" customFormat="1" ht="18" customHeight="1">
      <c r="A385" s="10">
        <v>45698</v>
      </c>
      <c r="B385" s="6" t="s">
        <v>280</v>
      </c>
      <c r="C385" s="6">
        <v>375</v>
      </c>
      <c r="D385" s="6" t="s">
        <v>10</v>
      </c>
      <c r="E385" s="6">
        <v>1350</v>
      </c>
      <c r="F385" s="6">
        <v>1358</v>
      </c>
      <c r="G385" s="6">
        <v>1370</v>
      </c>
      <c r="H385" s="6">
        <v>0</v>
      </c>
      <c r="I385" s="6">
        <v>0</v>
      </c>
      <c r="J385" s="6">
        <v>0</v>
      </c>
      <c r="K385" s="6">
        <v>0</v>
      </c>
      <c r="L385" s="68">
        <v>-4256</v>
      </c>
      <c r="M385" s="8" t="s">
        <v>433</v>
      </c>
    </row>
    <row r="386" spans="1:13" s="7" customFormat="1" ht="18" customHeight="1">
      <c r="A386" s="10">
        <v>45695</v>
      </c>
      <c r="B386" s="6" t="s">
        <v>432</v>
      </c>
      <c r="C386" s="6">
        <v>750</v>
      </c>
      <c r="D386" s="6" t="s">
        <v>10</v>
      </c>
      <c r="E386" s="6">
        <v>576</v>
      </c>
      <c r="F386" s="6">
        <v>580</v>
      </c>
      <c r="G386" s="6">
        <v>586</v>
      </c>
      <c r="H386" s="6">
        <v>0</v>
      </c>
      <c r="I386" s="6">
        <v>3000</v>
      </c>
      <c r="J386" s="6">
        <v>0</v>
      </c>
      <c r="K386" s="6">
        <v>0</v>
      </c>
      <c r="L386" s="68">
        <v>3000</v>
      </c>
      <c r="M386" s="9" t="s">
        <v>312</v>
      </c>
    </row>
    <row r="387" spans="1:13" s="7" customFormat="1" ht="18" customHeight="1">
      <c r="A387" s="10">
        <v>45694</v>
      </c>
      <c r="B387" s="6" t="s">
        <v>9</v>
      </c>
      <c r="C387" s="6">
        <v>325</v>
      </c>
      <c r="D387" s="6" t="s">
        <v>10</v>
      </c>
      <c r="E387" s="6">
        <v>1475</v>
      </c>
      <c r="F387" s="6">
        <v>1483</v>
      </c>
      <c r="G387" s="6">
        <v>1495</v>
      </c>
      <c r="H387" s="6">
        <v>0</v>
      </c>
      <c r="I387" s="6">
        <v>0</v>
      </c>
      <c r="J387" s="6">
        <v>0</v>
      </c>
      <c r="K387" s="6">
        <v>0</v>
      </c>
      <c r="L387" s="68">
        <v>211.25</v>
      </c>
      <c r="M387" s="11" t="s">
        <v>431</v>
      </c>
    </row>
    <row r="388" spans="1:13" s="7" customFormat="1" ht="18" customHeight="1">
      <c r="A388" s="10">
        <v>45694</v>
      </c>
      <c r="B388" s="6" t="s">
        <v>214</v>
      </c>
      <c r="C388" s="6">
        <v>1200</v>
      </c>
      <c r="D388" s="6" t="s">
        <v>10</v>
      </c>
      <c r="E388" s="6">
        <v>674</v>
      </c>
      <c r="F388" s="6">
        <v>677</v>
      </c>
      <c r="G388" s="6">
        <v>682</v>
      </c>
      <c r="H388" s="6">
        <v>0</v>
      </c>
      <c r="I388" s="6">
        <v>0</v>
      </c>
      <c r="J388" s="6">
        <v>0</v>
      </c>
      <c r="K388" s="6">
        <v>0</v>
      </c>
      <c r="L388" s="68">
        <v>-10800</v>
      </c>
      <c r="M388" s="8" t="s">
        <v>290</v>
      </c>
    </row>
    <row r="389" spans="1:13" s="7" customFormat="1" ht="18" customHeight="1">
      <c r="A389" s="10">
        <v>45693</v>
      </c>
      <c r="B389" s="6" t="s">
        <v>208</v>
      </c>
      <c r="C389" s="6">
        <v>425</v>
      </c>
      <c r="D389" s="6" t="s">
        <v>10</v>
      </c>
      <c r="E389" s="6">
        <v>2184</v>
      </c>
      <c r="F389" s="6">
        <v>2190</v>
      </c>
      <c r="G389" s="6">
        <v>2199</v>
      </c>
      <c r="H389" s="6">
        <v>0</v>
      </c>
      <c r="I389" s="6">
        <v>2550</v>
      </c>
      <c r="J389" s="6">
        <v>3825</v>
      </c>
      <c r="K389" s="6">
        <v>0</v>
      </c>
      <c r="L389" s="68">
        <v>6375</v>
      </c>
      <c r="M389" s="9" t="s">
        <v>289</v>
      </c>
    </row>
    <row r="390" spans="1:13" s="7" customFormat="1" ht="18" customHeight="1">
      <c r="A390" s="10">
        <v>45692</v>
      </c>
      <c r="B390" s="6" t="s">
        <v>214</v>
      </c>
      <c r="C390" s="6">
        <v>1200</v>
      </c>
      <c r="D390" s="6" t="s">
        <v>10</v>
      </c>
      <c r="E390" s="6">
        <v>675</v>
      </c>
      <c r="F390" s="6">
        <v>680</v>
      </c>
      <c r="G390" s="6">
        <v>688</v>
      </c>
      <c r="H390" s="6">
        <v>0</v>
      </c>
      <c r="I390" s="6">
        <v>0</v>
      </c>
      <c r="J390" s="6">
        <v>0</v>
      </c>
      <c r="K390" s="6">
        <v>0</v>
      </c>
      <c r="L390" s="68">
        <v>0</v>
      </c>
      <c r="M390" s="8" t="s">
        <v>292</v>
      </c>
    </row>
    <row r="391" spans="1:13" s="7" customFormat="1" ht="18" customHeight="1">
      <c r="A391" s="10">
        <v>45692</v>
      </c>
      <c r="B391" s="6" t="s">
        <v>430</v>
      </c>
      <c r="C391" s="6">
        <v>825</v>
      </c>
      <c r="D391" s="6" t="s">
        <v>10</v>
      </c>
      <c r="E391" s="6">
        <v>768</v>
      </c>
      <c r="F391" s="6">
        <v>772</v>
      </c>
      <c r="G391" s="6">
        <v>778</v>
      </c>
      <c r="H391" s="6">
        <v>0</v>
      </c>
      <c r="I391" s="6">
        <v>0</v>
      </c>
      <c r="J391" s="6">
        <v>0</v>
      </c>
      <c r="K391" s="6">
        <v>0</v>
      </c>
      <c r="L391" s="68">
        <v>-8250</v>
      </c>
      <c r="M391" s="8" t="s">
        <v>290</v>
      </c>
    </row>
    <row r="392" spans="1:13" s="7" customFormat="1" ht="18" customHeight="1">
      <c r="A392" s="10">
        <v>45691</v>
      </c>
      <c r="B392" s="6" t="s">
        <v>280</v>
      </c>
      <c r="C392" s="6">
        <v>375</v>
      </c>
      <c r="D392" s="6" t="s">
        <v>10</v>
      </c>
      <c r="E392" s="6">
        <v>1427</v>
      </c>
      <c r="F392" s="6">
        <v>1433</v>
      </c>
      <c r="G392" s="6">
        <v>1445</v>
      </c>
      <c r="H392" s="6">
        <v>0</v>
      </c>
      <c r="I392" s="6">
        <v>2250</v>
      </c>
      <c r="J392" s="6">
        <v>0</v>
      </c>
      <c r="K392" s="6">
        <v>0</v>
      </c>
      <c r="L392" s="68">
        <v>2250</v>
      </c>
      <c r="M392" s="11" t="s">
        <v>312</v>
      </c>
    </row>
    <row r="393" spans="1:13" s="7" customFormat="1" ht="18" customHeight="1">
      <c r="A393" s="10">
        <v>45689</v>
      </c>
      <c r="B393" s="6" t="s">
        <v>280</v>
      </c>
      <c r="C393" s="6">
        <v>375</v>
      </c>
      <c r="D393" s="6" t="s">
        <v>10</v>
      </c>
      <c r="E393" s="6">
        <v>1305</v>
      </c>
      <c r="F393" s="6">
        <v>1312</v>
      </c>
      <c r="G393" s="6">
        <v>1325</v>
      </c>
      <c r="H393" s="6">
        <v>0</v>
      </c>
      <c r="I393" s="6">
        <v>2625</v>
      </c>
      <c r="J393" s="6">
        <v>4875</v>
      </c>
      <c r="K393" s="6">
        <v>0</v>
      </c>
      <c r="L393" s="68">
        <v>7500</v>
      </c>
      <c r="M393" s="8" t="s">
        <v>289</v>
      </c>
    </row>
    <row r="394" spans="1:13" s="7" customFormat="1" ht="18" customHeight="1">
      <c r="A394" s="10">
        <v>45688</v>
      </c>
      <c r="B394" s="6" t="s">
        <v>280</v>
      </c>
      <c r="C394" s="6">
        <v>375</v>
      </c>
      <c r="D394" s="6" t="s">
        <v>10</v>
      </c>
      <c r="E394" s="6">
        <v>1301</v>
      </c>
      <c r="F394" s="6">
        <v>1308</v>
      </c>
      <c r="G394" s="6">
        <v>1319</v>
      </c>
      <c r="H394" s="6">
        <v>0</v>
      </c>
      <c r="I394" s="6">
        <v>0</v>
      </c>
      <c r="J394" s="6">
        <v>0</v>
      </c>
      <c r="K394" s="6">
        <v>0</v>
      </c>
      <c r="L394" s="68">
        <v>1031</v>
      </c>
      <c r="M394" s="12" t="s">
        <v>429</v>
      </c>
    </row>
    <row r="395" spans="1:13" s="7" customFormat="1" ht="18" customHeight="1">
      <c r="A395" s="10">
        <v>45687</v>
      </c>
      <c r="B395" s="6" t="s">
        <v>202</v>
      </c>
      <c r="C395" s="6">
        <v>750</v>
      </c>
      <c r="D395" s="6" t="s">
        <v>10</v>
      </c>
      <c r="E395" s="6">
        <v>987</v>
      </c>
      <c r="F395" s="6">
        <v>991</v>
      </c>
      <c r="G395" s="6">
        <v>999</v>
      </c>
      <c r="H395" s="6">
        <v>0</v>
      </c>
      <c r="I395" s="6">
        <v>3000</v>
      </c>
      <c r="J395" s="6">
        <v>6000</v>
      </c>
      <c r="K395" s="6">
        <v>0</v>
      </c>
      <c r="L395" s="68">
        <v>9000</v>
      </c>
      <c r="M395" s="11" t="s">
        <v>289</v>
      </c>
    </row>
    <row r="396" spans="1:13" s="7" customFormat="1" ht="18" customHeight="1">
      <c r="A396" s="10">
        <v>45686</v>
      </c>
      <c r="B396" s="6" t="s">
        <v>424</v>
      </c>
      <c r="C396" s="6">
        <v>350</v>
      </c>
      <c r="D396" s="6" t="s">
        <v>19</v>
      </c>
      <c r="E396" s="6">
        <v>1525</v>
      </c>
      <c r="F396" s="6">
        <v>1533</v>
      </c>
      <c r="G396" s="6">
        <v>1545</v>
      </c>
      <c r="H396" s="6">
        <v>0</v>
      </c>
      <c r="I396" s="6">
        <v>2800</v>
      </c>
      <c r="J396" s="6">
        <v>0</v>
      </c>
      <c r="K396" s="6">
        <v>0</v>
      </c>
      <c r="L396" s="68">
        <v>2800</v>
      </c>
      <c r="M396" s="11" t="s">
        <v>312</v>
      </c>
    </row>
    <row r="397" spans="1:13" s="7" customFormat="1" ht="18" customHeight="1">
      <c r="A397" s="10">
        <v>45685</v>
      </c>
      <c r="B397" s="6" t="s">
        <v>202</v>
      </c>
      <c r="C397" s="6">
        <v>750</v>
      </c>
      <c r="D397" s="6" t="s">
        <v>79</v>
      </c>
      <c r="E397" s="6">
        <v>913</v>
      </c>
      <c r="F397" s="6">
        <v>908</v>
      </c>
      <c r="G397" s="6">
        <v>900</v>
      </c>
      <c r="H397" s="6">
        <v>0</v>
      </c>
      <c r="I397" s="6">
        <v>3750</v>
      </c>
      <c r="J397" s="6">
        <v>0</v>
      </c>
      <c r="K397" s="6">
        <v>0</v>
      </c>
      <c r="L397" s="68">
        <v>3750</v>
      </c>
      <c r="M397" s="11" t="s">
        <v>312</v>
      </c>
    </row>
    <row r="398" spans="1:13" s="7" customFormat="1" ht="18" customHeight="1">
      <c r="A398" s="10">
        <v>45684</v>
      </c>
      <c r="B398" s="6" t="s">
        <v>428</v>
      </c>
      <c r="C398" s="6">
        <v>275</v>
      </c>
      <c r="D398" s="6" t="s">
        <v>10</v>
      </c>
      <c r="E398" s="6">
        <v>1805</v>
      </c>
      <c r="F398" s="6">
        <v>1815</v>
      </c>
      <c r="G398" s="6">
        <v>1830</v>
      </c>
      <c r="H398" s="6">
        <v>0</v>
      </c>
      <c r="I398" s="6">
        <v>2750</v>
      </c>
      <c r="J398" s="6">
        <v>0</v>
      </c>
      <c r="K398" s="6">
        <v>0</v>
      </c>
      <c r="L398" s="68">
        <v>2750</v>
      </c>
      <c r="M398" s="11" t="s">
        <v>312</v>
      </c>
    </row>
    <row r="399" spans="1:13" s="7" customFormat="1" ht="18" customHeight="1">
      <c r="A399" s="10">
        <v>45681</v>
      </c>
      <c r="B399" s="6" t="s">
        <v>186</v>
      </c>
      <c r="C399" s="6">
        <v>900</v>
      </c>
      <c r="D399" s="6" t="s">
        <v>10</v>
      </c>
      <c r="E399" s="6">
        <v>560</v>
      </c>
      <c r="F399" s="6">
        <v>564</v>
      </c>
      <c r="G399" s="6">
        <v>570</v>
      </c>
      <c r="H399" s="6">
        <v>0</v>
      </c>
      <c r="I399" s="6">
        <v>0</v>
      </c>
      <c r="J399" s="6">
        <v>0</v>
      </c>
      <c r="K399" s="6">
        <v>0</v>
      </c>
      <c r="L399" s="68">
        <v>-9000</v>
      </c>
      <c r="M399" s="11" t="s">
        <v>290</v>
      </c>
    </row>
    <row r="400" spans="1:13" s="7" customFormat="1" ht="18" customHeight="1">
      <c r="A400" s="10">
        <v>45680</v>
      </c>
      <c r="B400" s="6" t="s">
        <v>386</v>
      </c>
      <c r="C400" s="6">
        <v>475</v>
      </c>
      <c r="D400" s="6" t="s">
        <v>10</v>
      </c>
      <c r="E400" s="6">
        <v>1638</v>
      </c>
      <c r="F400" s="6">
        <v>1648</v>
      </c>
      <c r="G400" s="6">
        <v>1655</v>
      </c>
      <c r="H400" s="6">
        <v>0</v>
      </c>
      <c r="I400" s="6">
        <v>4750</v>
      </c>
      <c r="J400" s="6">
        <v>0</v>
      </c>
      <c r="K400" s="6">
        <v>0</v>
      </c>
      <c r="L400" s="68">
        <v>4750</v>
      </c>
      <c r="M400" s="11" t="s">
        <v>312</v>
      </c>
    </row>
    <row r="401" spans="1:13" s="7" customFormat="1" ht="18" customHeight="1">
      <c r="A401" s="10">
        <v>45679</v>
      </c>
      <c r="B401" s="6" t="s">
        <v>386</v>
      </c>
      <c r="C401" s="6">
        <v>475</v>
      </c>
      <c r="D401" s="6" t="s">
        <v>10</v>
      </c>
      <c r="E401" s="6">
        <v>1638</v>
      </c>
      <c r="F401" s="6">
        <v>1648</v>
      </c>
      <c r="G401" s="6">
        <v>1655</v>
      </c>
      <c r="H401" s="6">
        <v>0</v>
      </c>
      <c r="I401" s="6">
        <v>0</v>
      </c>
      <c r="J401" s="6">
        <v>0</v>
      </c>
      <c r="K401" s="6">
        <v>0</v>
      </c>
      <c r="L401" s="68">
        <v>-3277</v>
      </c>
      <c r="M401" s="11" t="s">
        <v>426</v>
      </c>
    </row>
    <row r="402" spans="1:13" s="7" customFormat="1" ht="18" customHeight="1">
      <c r="A402" s="10">
        <v>45678</v>
      </c>
      <c r="B402" s="6" t="s">
        <v>412</v>
      </c>
      <c r="C402" s="6">
        <v>525</v>
      </c>
      <c r="D402" s="6" t="s">
        <v>19</v>
      </c>
      <c r="E402" s="6">
        <v>1080</v>
      </c>
      <c r="F402" s="6">
        <v>1086</v>
      </c>
      <c r="G402" s="6">
        <v>1095</v>
      </c>
      <c r="H402" s="6">
        <v>0</v>
      </c>
      <c r="I402" s="6">
        <v>3150</v>
      </c>
      <c r="J402" s="6">
        <v>0</v>
      </c>
      <c r="K402" s="6">
        <v>0</v>
      </c>
      <c r="L402" s="68">
        <v>3150</v>
      </c>
      <c r="M402" s="11" t="s">
        <v>312</v>
      </c>
    </row>
    <row r="403" spans="1:13" s="7" customFormat="1" ht="18" customHeight="1">
      <c r="A403" s="10">
        <v>45677</v>
      </c>
      <c r="B403" s="6" t="s">
        <v>424</v>
      </c>
      <c r="C403" s="6">
        <v>350</v>
      </c>
      <c r="D403" s="6" t="s">
        <v>19</v>
      </c>
      <c r="E403" s="6">
        <v>1590</v>
      </c>
      <c r="F403" s="6">
        <v>1598</v>
      </c>
      <c r="G403" s="6">
        <v>1610</v>
      </c>
      <c r="H403" s="6">
        <v>0</v>
      </c>
      <c r="I403" s="6">
        <v>2800</v>
      </c>
      <c r="J403" s="6">
        <v>4200</v>
      </c>
      <c r="K403" s="6">
        <v>0</v>
      </c>
      <c r="L403" s="68">
        <v>8000</v>
      </c>
      <c r="M403" s="11" t="s">
        <v>289</v>
      </c>
    </row>
    <row r="404" spans="1:13" s="7" customFormat="1" ht="18" customHeight="1">
      <c r="A404" s="10">
        <v>45674</v>
      </c>
      <c r="B404" s="6" t="s">
        <v>324</v>
      </c>
      <c r="C404" s="6">
        <v>400</v>
      </c>
      <c r="D404" s="6" t="s">
        <v>10</v>
      </c>
      <c r="E404" s="6">
        <v>1330</v>
      </c>
      <c r="F404" s="6">
        <v>1338</v>
      </c>
      <c r="G404" s="6">
        <v>1350</v>
      </c>
      <c r="H404" s="6">
        <v>0</v>
      </c>
      <c r="I404" s="6">
        <v>0</v>
      </c>
      <c r="J404" s="6">
        <v>0</v>
      </c>
      <c r="K404" s="6">
        <v>0</v>
      </c>
      <c r="L404" s="68">
        <v>-800</v>
      </c>
      <c r="M404" s="11" t="s">
        <v>290</v>
      </c>
    </row>
    <row r="405" spans="1:13" s="7" customFormat="1" ht="18" customHeight="1">
      <c r="A405" s="10">
        <v>45673</v>
      </c>
      <c r="B405" s="6" t="s">
        <v>425</v>
      </c>
      <c r="C405" s="6">
        <v>725</v>
      </c>
      <c r="D405" s="6" t="s">
        <v>10</v>
      </c>
      <c r="E405" s="6">
        <v>632</v>
      </c>
      <c r="F405" s="6">
        <v>636</v>
      </c>
      <c r="G405" s="6">
        <v>642</v>
      </c>
      <c r="H405" s="6">
        <v>0</v>
      </c>
      <c r="I405" s="6">
        <v>2900</v>
      </c>
      <c r="J405" s="6">
        <v>0</v>
      </c>
      <c r="K405" s="6">
        <v>0</v>
      </c>
      <c r="L405" s="68">
        <v>2900</v>
      </c>
      <c r="M405" s="11" t="s">
        <v>312</v>
      </c>
    </row>
    <row r="406" spans="1:13" s="7" customFormat="1" ht="18" customHeight="1">
      <c r="A406" s="10">
        <v>45672</v>
      </c>
      <c r="B406" s="6" t="s">
        <v>424</v>
      </c>
      <c r="C406" s="6">
        <v>350</v>
      </c>
      <c r="D406" s="6" t="s">
        <v>19</v>
      </c>
      <c r="E406" s="6">
        <v>1515</v>
      </c>
      <c r="F406" s="6">
        <v>1525</v>
      </c>
      <c r="G406" s="6">
        <v>1540</v>
      </c>
      <c r="H406" s="6">
        <v>0</v>
      </c>
      <c r="I406" s="6">
        <v>3500</v>
      </c>
      <c r="J406" s="6">
        <v>0</v>
      </c>
      <c r="K406" s="6">
        <v>0</v>
      </c>
      <c r="L406" s="68">
        <v>3500</v>
      </c>
      <c r="M406" s="11" t="s">
        <v>312</v>
      </c>
    </row>
    <row r="407" spans="1:13" s="7" customFormat="1" ht="18" customHeight="1">
      <c r="A407" s="10">
        <v>45671</v>
      </c>
      <c r="B407" s="6" t="s">
        <v>423</v>
      </c>
      <c r="C407" s="6">
        <v>400</v>
      </c>
      <c r="D407" s="6" t="s">
        <v>19</v>
      </c>
      <c r="E407" s="6">
        <v>1287</v>
      </c>
      <c r="F407" s="6">
        <v>1294</v>
      </c>
      <c r="G407" s="6">
        <v>1307</v>
      </c>
      <c r="H407" s="6">
        <v>0</v>
      </c>
      <c r="I407" s="6">
        <v>2800</v>
      </c>
      <c r="J407" s="6">
        <v>0</v>
      </c>
      <c r="K407" s="6">
        <v>0</v>
      </c>
      <c r="L407" s="68">
        <v>2800</v>
      </c>
      <c r="M407" s="11" t="s">
        <v>312</v>
      </c>
    </row>
    <row r="408" spans="1:13" s="7" customFormat="1" ht="18" customHeight="1">
      <c r="A408" s="10">
        <v>45670</v>
      </c>
      <c r="B408" s="6" t="s">
        <v>422</v>
      </c>
      <c r="C408" s="6">
        <v>1000</v>
      </c>
      <c r="D408" s="6" t="s">
        <v>19</v>
      </c>
      <c r="E408" s="6">
        <v>467</v>
      </c>
      <c r="F408" s="6">
        <v>470</v>
      </c>
      <c r="G408" s="6">
        <v>475</v>
      </c>
      <c r="H408" s="6">
        <v>0</v>
      </c>
      <c r="I408" s="6">
        <v>0</v>
      </c>
      <c r="J408" s="6">
        <v>0</v>
      </c>
      <c r="K408" s="6">
        <v>0</v>
      </c>
      <c r="L408" s="68">
        <v>-2000</v>
      </c>
      <c r="M408" s="11" t="s">
        <v>290</v>
      </c>
    </row>
    <row r="409" spans="1:13" s="7" customFormat="1" ht="18" customHeight="1">
      <c r="A409" s="10">
        <v>45667</v>
      </c>
      <c r="B409" s="6" t="s">
        <v>417</v>
      </c>
      <c r="C409" s="6">
        <v>1200</v>
      </c>
      <c r="D409" s="6" t="s">
        <v>19</v>
      </c>
      <c r="E409" s="6">
        <v>676</v>
      </c>
      <c r="F409" s="6">
        <v>679</v>
      </c>
      <c r="G409" s="6">
        <v>685</v>
      </c>
      <c r="H409" s="6">
        <v>0</v>
      </c>
      <c r="I409" s="6">
        <v>3600</v>
      </c>
      <c r="J409" s="6">
        <v>0</v>
      </c>
      <c r="K409" s="6">
        <v>0</v>
      </c>
      <c r="L409" s="68">
        <v>3600</v>
      </c>
      <c r="M409" s="11" t="s">
        <v>312</v>
      </c>
    </row>
    <row r="410" spans="1:13" s="7" customFormat="1" ht="18" customHeight="1">
      <c r="A410" s="10">
        <v>45666</v>
      </c>
      <c r="B410" s="6" t="s">
        <v>417</v>
      </c>
      <c r="C410" s="6">
        <v>1200</v>
      </c>
      <c r="D410" s="6" t="s">
        <v>19</v>
      </c>
      <c r="E410" s="6">
        <v>665</v>
      </c>
      <c r="F410" s="6">
        <v>678</v>
      </c>
      <c r="G410" s="6">
        <v>675</v>
      </c>
      <c r="H410" s="6">
        <v>0</v>
      </c>
      <c r="I410" s="6">
        <v>15600</v>
      </c>
      <c r="J410" s="6">
        <v>0</v>
      </c>
      <c r="K410" s="6">
        <v>0</v>
      </c>
      <c r="L410" s="68">
        <v>15300</v>
      </c>
      <c r="M410" s="11" t="s">
        <v>312</v>
      </c>
    </row>
    <row r="411" spans="1:13" s="7" customFormat="1" ht="18" customHeight="1">
      <c r="A411" s="10">
        <v>45665</v>
      </c>
      <c r="B411" s="6" t="s">
        <v>392</v>
      </c>
      <c r="C411" s="6">
        <v>500</v>
      </c>
      <c r="D411" s="6" t="s">
        <v>19</v>
      </c>
      <c r="E411" s="6">
        <v>1274</v>
      </c>
      <c r="F411" s="6">
        <v>1280</v>
      </c>
      <c r="G411" s="6">
        <v>1290</v>
      </c>
      <c r="H411" s="6">
        <v>0</v>
      </c>
      <c r="I411" s="6">
        <v>0</v>
      </c>
      <c r="J411" s="6">
        <v>0</v>
      </c>
      <c r="K411" s="6">
        <v>0</v>
      </c>
      <c r="L411" s="68">
        <v>0</v>
      </c>
      <c r="M411" s="11" t="s">
        <v>293</v>
      </c>
    </row>
    <row r="412" spans="1:13" s="7" customFormat="1" ht="18" customHeight="1">
      <c r="A412" s="10">
        <v>45663</v>
      </c>
      <c r="B412" s="6" t="s">
        <v>421</v>
      </c>
      <c r="C412" s="6">
        <v>150</v>
      </c>
      <c r="D412" s="6" t="s">
        <v>19</v>
      </c>
      <c r="E412" s="6">
        <v>4000</v>
      </c>
      <c r="F412" s="6">
        <v>4020</v>
      </c>
      <c r="G412" s="6">
        <v>4050</v>
      </c>
      <c r="H412" s="6">
        <v>0</v>
      </c>
      <c r="I412" s="6">
        <v>0</v>
      </c>
      <c r="J412" s="6">
        <v>0</v>
      </c>
      <c r="K412" s="6">
        <v>0</v>
      </c>
      <c r="L412" s="68">
        <v>0</v>
      </c>
      <c r="M412" s="11" t="s">
        <v>293</v>
      </c>
    </row>
    <row r="413" spans="1:13" s="7" customFormat="1" ht="18" customHeight="1">
      <c r="A413" s="10">
        <v>45660</v>
      </c>
      <c r="B413" s="6" t="s">
        <v>420</v>
      </c>
      <c r="C413" s="6">
        <v>1375</v>
      </c>
      <c r="D413" s="6" t="s">
        <v>19</v>
      </c>
      <c r="E413" s="6">
        <v>432</v>
      </c>
      <c r="F413" s="6">
        <v>435</v>
      </c>
      <c r="G413" s="6">
        <v>440</v>
      </c>
      <c r="H413" s="6">
        <v>0</v>
      </c>
      <c r="I413" s="6">
        <v>5205</v>
      </c>
      <c r="J413" s="6">
        <v>6875</v>
      </c>
      <c r="K413" s="6">
        <v>0</v>
      </c>
      <c r="L413" s="68">
        <v>12080</v>
      </c>
      <c r="M413" s="11" t="s">
        <v>289</v>
      </c>
    </row>
    <row r="414" spans="1:13" s="7" customFormat="1" ht="18" customHeight="1">
      <c r="A414" s="10">
        <v>45659</v>
      </c>
      <c r="B414" s="6" t="s">
        <v>420</v>
      </c>
      <c r="C414" s="6">
        <v>1375</v>
      </c>
      <c r="D414" s="6" t="s">
        <v>19</v>
      </c>
      <c r="E414" s="6">
        <v>417</v>
      </c>
      <c r="F414" s="6">
        <v>420</v>
      </c>
      <c r="G414" s="6">
        <v>426</v>
      </c>
      <c r="H414" s="6">
        <v>0</v>
      </c>
      <c r="I414" s="6">
        <v>4125</v>
      </c>
      <c r="J414" s="6">
        <v>0</v>
      </c>
      <c r="K414" s="6">
        <v>0</v>
      </c>
      <c r="L414" s="68">
        <v>4125</v>
      </c>
      <c r="M414" s="11" t="s">
        <v>312</v>
      </c>
    </row>
    <row r="415" spans="1:13" s="7" customFormat="1" ht="18" customHeight="1">
      <c r="A415" s="10">
        <v>45658</v>
      </c>
      <c r="B415" s="6" t="s">
        <v>416</v>
      </c>
      <c r="C415" s="6">
        <v>500</v>
      </c>
      <c r="D415" s="6" t="s">
        <v>19</v>
      </c>
      <c r="E415" s="6">
        <v>1687</v>
      </c>
      <c r="F415" s="6">
        <v>1694</v>
      </c>
      <c r="G415" s="6">
        <v>1705</v>
      </c>
      <c r="H415" s="6">
        <v>0</v>
      </c>
      <c r="I415" s="6">
        <v>3500</v>
      </c>
      <c r="J415" s="6">
        <v>0</v>
      </c>
      <c r="K415" s="6">
        <v>0</v>
      </c>
      <c r="L415" s="68">
        <v>3500</v>
      </c>
      <c r="M415" s="11" t="s">
        <v>312</v>
      </c>
    </row>
    <row r="416" spans="1:13" s="7" customFormat="1" ht="18" customHeight="1">
      <c r="A416" s="10">
        <v>45657</v>
      </c>
      <c r="B416" s="6" t="s">
        <v>420</v>
      </c>
      <c r="C416" s="6">
        <v>1375</v>
      </c>
      <c r="D416" s="6" t="s">
        <v>19</v>
      </c>
      <c r="E416" s="6">
        <v>410</v>
      </c>
      <c r="F416" s="6">
        <v>413</v>
      </c>
      <c r="G416" s="6">
        <v>418</v>
      </c>
      <c r="H416" s="6">
        <v>0</v>
      </c>
      <c r="I416" s="6">
        <v>4125</v>
      </c>
      <c r="J416" s="6">
        <v>0</v>
      </c>
      <c r="K416" s="6">
        <v>0</v>
      </c>
      <c r="L416" s="68">
        <v>4125</v>
      </c>
      <c r="M416" s="11" t="s">
        <v>312</v>
      </c>
    </row>
    <row r="417" spans="1:13" s="7" customFormat="1" ht="18" customHeight="1">
      <c r="A417" s="10">
        <v>45656</v>
      </c>
      <c r="B417" s="6" t="s">
        <v>11</v>
      </c>
      <c r="C417" s="6">
        <v>400</v>
      </c>
      <c r="D417" s="6" t="s">
        <v>19</v>
      </c>
      <c r="E417" s="6">
        <v>1260</v>
      </c>
      <c r="F417" s="6">
        <v>1268</v>
      </c>
      <c r="G417" s="6">
        <v>1280</v>
      </c>
      <c r="H417" s="6">
        <v>0</v>
      </c>
      <c r="I417" s="6">
        <v>0</v>
      </c>
      <c r="J417" s="6">
        <v>0</v>
      </c>
      <c r="K417" s="6">
        <v>0</v>
      </c>
      <c r="L417" s="68">
        <v>-8000</v>
      </c>
      <c r="M417" s="11" t="s">
        <v>290</v>
      </c>
    </row>
    <row r="418" spans="1:13" s="7" customFormat="1" ht="18" customHeight="1">
      <c r="A418" s="10">
        <v>45653</v>
      </c>
      <c r="B418" s="6" t="s">
        <v>9</v>
      </c>
      <c r="C418" s="6">
        <v>325</v>
      </c>
      <c r="D418" s="6" t="s">
        <v>10</v>
      </c>
      <c r="E418" s="6">
        <v>1517</v>
      </c>
      <c r="F418" s="6">
        <v>1527</v>
      </c>
      <c r="G418" s="6">
        <v>1542</v>
      </c>
      <c r="H418" s="6">
        <v>0</v>
      </c>
      <c r="I418" s="6">
        <v>0</v>
      </c>
      <c r="J418" s="6">
        <v>0</v>
      </c>
      <c r="K418" s="6">
        <v>0</v>
      </c>
      <c r="L418" s="68">
        <v>-975</v>
      </c>
      <c r="M418" s="11" t="s">
        <v>427</v>
      </c>
    </row>
    <row r="419" spans="1:13" s="7" customFormat="1" ht="18" customHeight="1">
      <c r="A419" s="10">
        <v>45652</v>
      </c>
      <c r="B419" s="6" t="s">
        <v>11</v>
      </c>
      <c r="C419" s="6">
        <v>400</v>
      </c>
      <c r="D419" s="6" t="s">
        <v>19</v>
      </c>
      <c r="E419" s="6">
        <v>1207</v>
      </c>
      <c r="F419" s="6">
        <v>1214</v>
      </c>
      <c r="G419" s="6">
        <v>1225</v>
      </c>
      <c r="H419" s="6">
        <v>0</v>
      </c>
      <c r="I419" s="6">
        <v>2800</v>
      </c>
      <c r="J419" s="6">
        <v>4400</v>
      </c>
      <c r="K419" s="6">
        <v>0</v>
      </c>
      <c r="L419" s="68">
        <v>7200</v>
      </c>
      <c r="M419" s="11" t="s">
        <v>289</v>
      </c>
    </row>
    <row r="420" spans="1:13" s="7" customFormat="1" ht="18" customHeight="1">
      <c r="A420" s="10">
        <v>45650</v>
      </c>
      <c r="B420" s="6" t="s">
        <v>413</v>
      </c>
      <c r="C420" s="6">
        <v>650</v>
      </c>
      <c r="D420" s="6" t="s">
        <v>19</v>
      </c>
      <c r="E420" s="6">
        <v>1624</v>
      </c>
      <c r="F420" s="6">
        <v>1630</v>
      </c>
      <c r="G420" s="6">
        <v>1640</v>
      </c>
      <c r="H420" s="6">
        <v>0</v>
      </c>
      <c r="I420" s="6">
        <v>0</v>
      </c>
      <c r="J420" s="6">
        <v>0</v>
      </c>
      <c r="K420" s="6">
        <v>0</v>
      </c>
      <c r="L420" s="68">
        <v>0</v>
      </c>
      <c r="M420" s="11" t="s">
        <v>293</v>
      </c>
    </row>
    <row r="421" spans="1:13" s="7" customFormat="1" ht="18" customHeight="1">
      <c r="A421" s="10">
        <v>45649</v>
      </c>
      <c r="B421" s="6" t="s">
        <v>46</v>
      </c>
      <c r="C421" s="6">
        <v>475</v>
      </c>
      <c r="D421" s="6" t="s">
        <v>19</v>
      </c>
      <c r="E421" s="6">
        <v>1600</v>
      </c>
      <c r="F421" s="6">
        <v>1608</v>
      </c>
      <c r="G421" s="6">
        <v>1620</v>
      </c>
      <c r="H421" s="6">
        <v>0</v>
      </c>
      <c r="I421" s="6">
        <v>0</v>
      </c>
      <c r="J421" s="6">
        <v>0</v>
      </c>
      <c r="K421" s="6">
        <v>0</v>
      </c>
      <c r="L421" s="68">
        <v>-9500</v>
      </c>
      <c r="M421" s="11" t="s">
        <v>419</v>
      </c>
    </row>
    <row r="422" spans="1:13" s="7" customFormat="1" ht="18" customHeight="1">
      <c r="A422" s="10">
        <v>45646</v>
      </c>
      <c r="B422" s="6" t="s">
        <v>418</v>
      </c>
      <c r="C422" s="6">
        <v>1000</v>
      </c>
      <c r="D422" s="6" t="s">
        <v>19</v>
      </c>
      <c r="E422" s="6">
        <v>601</v>
      </c>
      <c r="F422" s="6">
        <v>605</v>
      </c>
      <c r="G422" s="6">
        <v>612</v>
      </c>
      <c r="H422" s="6">
        <v>0</v>
      </c>
      <c r="I422" s="6">
        <v>0</v>
      </c>
      <c r="J422" s="6">
        <v>0</v>
      </c>
      <c r="K422" s="6">
        <v>0</v>
      </c>
      <c r="L422" s="68">
        <v>-11000</v>
      </c>
      <c r="M422" s="11" t="s">
        <v>289</v>
      </c>
    </row>
    <row r="423" spans="1:13" s="7" customFormat="1" ht="18" customHeight="1">
      <c r="A423" s="10">
        <v>45645</v>
      </c>
      <c r="B423" s="6" t="s">
        <v>413</v>
      </c>
      <c r="C423" s="6">
        <v>650</v>
      </c>
      <c r="D423" s="6" t="s">
        <v>19</v>
      </c>
      <c r="E423" s="6">
        <v>1533</v>
      </c>
      <c r="F423" s="6">
        <v>1539</v>
      </c>
      <c r="G423" s="6">
        <v>1548</v>
      </c>
      <c r="H423" s="6">
        <v>0</v>
      </c>
      <c r="I423" s="6">
        <v>3900</v>
      </c>
      <c r="J423" s="6">
        <v>5850</v>
      </c>
      <c r="K423" s="6">
        <v>0</v>
      </c>
      <c r="L423" s="68">
        <v>9750</v>
      </c>
      <c r="M423" s="11" t="s">
        <v>289</v>
      </c>
    </row>
    <row r="424" spans="1:13" s="7" customFormat="1" ht="18" customHeight="1">
      <c r="A424" s="10">
        <v>45644</v>
      </c>
      <c r="B424" s="6" t="s">
        <v>417</v>
      </c>
      <c r="C424" s="6">
        <v>1200</v>
      </c>
      <c r="D424" s="6" t="s">
        <v>19</v>
      </c>
      <c r="E424" s="6">
        <v>645</v>
      </c>
      <c r="F424" s="6">
        <v>648</v>
      </c>
      <c r="G424" s="6">
        <v>653</v>
      </c>
      <c r="H424" s="6">
        <v>0</v>
      </c>
      <c r="I424" s="6">
        <v>0</v>
      </c>
      <c r="J424" s="6">
        <v>0</v>
      </c>
      <c r="K424" s="6">
        <v>0</v>
      </c>
      <c r="L424" s="68">
        <v>0</v>
      </c>
      <c r="M424" s="11" t="s">
        <v>293</v>
      </c>
    </row>
    <row r="425" spans="1:13" s="7" customFormat="1" ht="18" customHeight="1">
      <c r="A425" s="10">
        <v>45643</v>
      </c>
      <c r="B425" s="6" t="s">
        <v>412</v>
      </c>
      <c r="C425" s="6">
        <v>525</v>
      </c>
      <c r="D425" s="6" t="s">
        <v>19</v>
      </c>
      <c r="E425" s="6">
        <v>1195</v>
      </c>
      <c r="F425" s="6">
        <v>1203</v>
      </c>
      <c r="G425" s="6">
        <v>1215</v>
      </c>
      <c r="H425" s="6">
        <v>0</v>
      </c>
      <c r="I425" s="6">
        <v>4200</v>
      </c>
      <c r="J425" s="6">
        <v>6300</v>
      </c>
      <c r="K425" s="6">
        <v>0</v>
      </c>
      <c r="L425" s="68">
        <v>10500</v>
      </c>
      <c r="M425" s="11" t="s">
        <v>289</v>
      </c>
    </row>
    <row r="426" spans="1:13" s="7" customFormat="1" ht="18" customHeight="1">
      <c r="A426" s="10">
        <v>45642</v>
      </c>
      <c r="B426" s="6" t="s">
        <v>413</v>
      </c>
      <c r="C426" s="6">
        <v>650</v>
      </c>
      <c r="D426" s="6" t="s">
        <v>19</v>
      </c>
      <c r="E426" s="6">
        <v>1550</v>
      </c>
      <c r="F426" s="6">
        <v>1556</v>
      </c>
      <c r="G426" s="6">
        <v>1565</v>
      </c>
      <c r="H426" s="6">
        <v>0</v>
      </c>
      <c r="I426" s="6">
        <v>3900</v>
      </c>
      <c r="J426" s="6">
        <v>5850</v>
      </c>
      <c r="K426" s="6">
        <v>0</v>
      </c>
      <c r="L426" s="68">
        <v>9750</v>
      </c>
      <c r="M426" s="11" t="s">
        <v>289</v>
      </c>
    </row>
    <row r="427" spans="1:13" s="7" customFormat="1" ht="18" customHeight="1">
      <c r="A427" s="10">
        <v>45639</v>
      </c>
      <c r="B427" s="6" t="s">
        <v>416</v>
      </c>
      <c r="C427" s="6">
        <v>500</v>
      </c>
      <c r="D427" s="6" t="s">
        <v>19</v>
      </c>
      <c r="E427" s="6">
        <v>1763</v>
      </c>
      <c r="F427" s="6">
        <v>1770</v>
      </c>
      <c r="G427" s="6">
        <v>1780</v>
      </c>
      <c r="H427" s="6">
        <v>0</v>
      </c>
      <c r="I427" s="6">
        <v>3500</v>
      </c>
      <c r="J427" s="6">
        <v>0</v>
      </c>
      <c r="K427" s="6">
        <v>0</v>
      </c>
      <c r="L427" s="68">
        <v>3500</v>
      </c>
      <c r="M427" s="11" t="s">
        <v>312</v>
      </c>
    </row>
    <row r="428" spans="1:13" s="7" customFormat="1" ht="18" customHeight="1">
      <c r="A428" s="10">
        <v>45638</v>
      </c>
      <c r="B428" s="6" t="s">
        <v>46</v>
      </c>
      <c r="C428" s="6">
        <v>475</v>
      </c>
      <c r="D428" s="6" t="s">
        <v>19</v>
      </c>
      <c r="E428" s="6">
        <v>1600</v>
      </c>
      <c r="F428" s="6">
        <v>1610</v>
      </c>
      <c r="G428" s="6">
        <v>1620</v>
      </c>
      <c r="H428" s="6">
        <v>0</v>
      </c>
      <c r="I428" s="6">
        <v>4750</v>
      </c>
      <c r="J428" s="6">
        <v>4750</v>
      </c>
      <c r="K428" s="6">
        <v>0</v>
      </c>
      <c r="L428" s="68">
        <v>9500</v>
      </c>
      <c r="M428" s="11" t="s">
        <v>289</v>
      </c>
    </row>
    <row r="429" spans="1:13" s="7" customFormat="1" ht="18" customHeight="1">
      <c r="A429" s="10">
        <v>45637</v>
      </c>
      <c r="B429" s="6" t="s">
        <v>412</v>
      </c>
      <c r="C429" s="6">
        <v>525</v>
      </c>
      <c r="D429" s="6" t="s">
        <v>19</v>
      </c>
      <c r="E429" s="6">
        <v>1128</v>
      </c>
      <c r="F429" s="6">
        <v>1135</v>
      </c>
      <c r="G429" s="6">
        <v>1145</v>
      </c>
      <c r="H429" s="6">
        <v>0</v>
      </c>
      <c r="I429" s="6">
        <v>3675</v>
      </c>
      <c r="J429" s="6">
        <v>0</v>
      </c>
      <c r="K429" s="6">
        <v>0</v>
      </c>
      <c r="L429" s="68">
        <v>3675</v>
      </c>
      <c r="M429" s="11" t="s">
        <v>312</v>
      </c>
    </row>
    <row r="430" spans="1:13" s="7" customFormat="1" ht="18" customHeight="1">
      <c r="A430" s="10">
        <v>45636</v>
      </c>
      <c r="B430" s="6" t="s">
        <v>389</v>
      </c>
      <c r="C430" s="6">
        <v>3000</v>
      </c>
      <c r="D430" s="6" t="s">
        <v>19</v>
      </c>
      <c r="E430" s="6">
        <v>310</v>
      </c>
      <c r="F430" s="6">
        <v>312</v>
      </c>
      <c r="G430" s="6">
        <v>315</v>
      </c>
      <c r="H430" s="6">
        <v>0</v>
      </c>
      <c r="I430" s="6">
        <v>0</v>
      </c>
      <c r="J430" s="6">
        <v>0</v>
      </c>
      <c r="K430" s="6">
        <v>0</v>
      </c>
      <c r="L430" s="68">
        <v>-10800</v>
      </c>
      <c r="M430" s="11" t="s">
        <v>415</v>
      </c>
    </row>
    <row r="431" spans="1:13" s="7" customFormat="1" ht="18" customHeight="1">
      <c r="A431" s="10">
        <v>45635</v>
      </c>
      <c r="B431" s="6" t="s">
        <v>412</v>
      </c>
      <c r="C431" s="6">
        <v>525</v>
      </c>
      <c r="D431" s="6" t="s">
        <v>19</v>
      </c>
      <c r="E431" s="6">
        <v>120</v>
      </c>
      <c r="F431" s="6">
        <v>1128</v>
      </c>
      <c r="G431" s="6">
        <v>1140</v>
      </c>
      <c r="H431" s="6">
        <v>0</v>
      </c>
      <c r="I431" s="6">
        <v>0</v>
      </c>
      <c r="J431" s="6">
        <v>0</v>
      </c>
      <c r="K431" s="6">
        <v>0</v>
      </c>
      <c r="L431" s="68">
        <v>-6300</v>
      </c>
      <c r="M431" s="11" t="s">
        <v>414</v>
      </c>
    </row>
    <row r="432" spans="1:13" s="7" customFormat="1" ht="18" customHeight="1">
      <c r="A432" s="10">
        <v>45632</v>
      </c>
      <c r="B432" s="6" t="s">
        <v>413</v>
      </c>
      <c r="C432" s="6">
        <v>650</v>
      </c>
      <c r="D432" s="6" t="s">
        <v>10</v>
      </c>
      <c r="E432" s="6">
        <v>1530</v>
      </c>
      <c r="F432" s="6">
        <v>1540</v>
      </c>
      <c r="G432" s="6">
        <v>1560</v>
      </c>
      <c r="H432" s="6">
        <v>0</v>
      </c>
      <c r="I432" s="6">
        <v>6500</v>
      </c>
      <c r="J432" s="6">
        <v>13000</v>
      </c>
      <c r="K432" s="6">
        <v>0</v>
      </c>
      <c r="L432" s="68">
        <v>19500</v>
      </c>
      <c r="M432" s="11" t="s">
        <v>289</v>
      </c>
    </row>
    <row r="433" spans="1:13" s="7" customFormat="1" ht="18" customHeight="1">
      <c r="A433" s="10">
        <v>45631</v>
      </c>
      <c r="B433" s="6" t="s">
        <v>412</v>
      </c>
      <c r="C433" s="6">
        <v>525</v>
      </c>
      <c r="D433" s="6" t="s">
        <v>10</v>
      </c>
      <c r="E433" s="6">
        <v>1090</v>
      </c>
      <c r="F433" s="6">
        <v>1097</v>
      </c>
      <c r="G433" s="6">
        <v>1106</v>
      </c>
      <c r="H433" s="6">
        <v>0</v>
      </c>
      <c r="I433" s="6">
        <v>3675</v>
      </c>
      <c r="J433" s="6">
        <v>4725</v>
      </c>
      <c r="K433" s="6">
        <v>0</v>
      </c>
      <c r="L433" s="68">
        <v>8400</v>
      </c>
      <c r="M433" s="11" t="s">
        <v>289</v>
      </c>
    </row>
    <row r="434" spans="1:13" s="7" customFormat="1" ht="18" customHeight="1">
      <c r="A434" s="10">
        <v>45630</v>
      </c>
      <c r="B434" s="6" t="s">
        <v>27</v>
      </c>
      <c r="C434" s="6">
        <v>175</v>
      </c>
      <c r="D434" s="6" t="s">
        <v>19</v>
      </c>
      <c r="E434" s="6">
        <v>3383</v>
      </c>
      <c r="F434" s="6">
        <v>3398</v>
      </c>
      <c r="G434" s="6">
        <v>418</v>
      </c>
      <c r="H434" s="6">
        <v>0</v>
      </c>
      <c r="I434" s="6">
        <v>0</v>
      </c>
      <c r="J434" s="6">
        <v>0</v>
      </c>
      <c r="K434" s="6">
        <v>0</v>
      </c>
      <c r="L434" s="68">
        <v>-4200</v>
      </c>
      <c r="M434" s="11" t="s">
        <v>290</v>
      </c>
    </row>
    <row r="435" spans="1:13" s="7" customFormat="1" ht="18" customHeight="1">
      <c r="A435" s="10">
        <v>45629</v>
      </c>
      <c r="B435" s="6" t="s">
        <v>410</v>
      </c>
      <c r="C435" s="6">
        <v>875</v>
      </c>
      <c r="D435" s="6" t="s">
        <v>19</v>
      </c>
      <c r="E435" s="6">
        <v>833</v>
      </c>
      <c r="F435" s="6">
        <v>840</v>
      </c>
      <c r="G435" s="6">
        <v>849</v>
      </c>
      <c r="H435" s="6">
        <v>0</v>
      </c>
      <c r="I435" s="6">
        <v>0</v>
      </c>
      <c r="J435" s="6">
        <v>0</v>
      </c>
      <c r="K435" s="6">
        <v>0</v>
      </c>
      <c r="L435" s="68">
        <v>-2406</v>
      </c>
      <c r="M435" s="11" t="s">
        <v>411</v>
      </c>
    </row>
    <row r="436" spans="1:13" s="7" customFormat="1" ht="18" customHeight="1">
      <c r="A436" s="13">
        <v>45573</v>
      </c>
      <c r="B436" s="6" t="s">
        <v>184</v>
      </c>
      <c r="C436" s="6">
        <v>625</v>
      </c>
      <c r="D436" s="6" t="s">
        <v>10</v>
      </c>
      <c r="E436" s="6">
        <v>1165</v>
      </c>
      <c r="F436" s="6">
        <v>1170</v>
      </c>
      <c r="G436" s="6">
        <v>1175</v>
      </c>
      <c r="H436" s="6">
        <v>0</v>
      </c>
      <c r="I436" s="6">
        <v>3125</v>
      </c>
      <c r="J436" s="6">
        <v>0</v>
      </c>
      <c r="K436" s="6">
        <v>0</v>
      </c>
      <c r="L436" s="68">
        <v>3125</v>
      </c>
      <c r="M436" s="11" t="s">
        <v>312</v>
      </c>
    </row>
    <row r="437" spans="1:13" s="7" customFormat="1" ht="18" customHeight="1">
      <c r="A437" s="13">
        <v>45572</v>
      </c>
      <c r="B437" s="6" t="s">
        <v>386</v>
      </c>
      <c r="C437" s="6">
        <v>950</v>
      </c>
      <c r="D437" s="6" t="s">
        <v>10</v>
      </c>
      <c r="E437" s="6">
        <v>1665</v>
      </c>
      <c r="F437" s="6">
        <v>1675</v>
      </c>
      <c r="G437" s="6">
        <v>1685</v>
      </c>
      <c r="H437" s="6">
        <v>0</v>
      </c>
      <c r="I437" s="6">
        <v>0</v>
      </c>
      <c r="J437" s="6">
        <v>0</v>
      </c>
      <c r="K437" s="6">
        <v>0</v>
      </c>
      <c r="L437" s="68">
        <v>0</v>
      </c>
      <c r="M437" s="11" t="s">
        <v>293</v>
      </c>
    </row>
    <row r="438" spans="1:13" s="7" customFormat="1" ht="18" customHeight="1">
      <c r="A438" s="13">
        <v>45541</v>
      </c>
      <c r="B438" s="6" t="s">
        <v>409</v>
      </c>
      <c r="C438" s="6">
        <v>675</v>
      </c>
      <c r="D438" s="6" t="s">
        <v>79</v>
      </c>
      <c r="E438" s="6">
        <v>920</v>
      </c>
      <c r="F438" s="6">
        <v>915</v>
      </c>
      <c r="G438" s="6">
        <v>910</v>
      </c>
      <c r="H438" s="6">
        <v>0</v>
      </c>
      <c r="I438" s="6">
        <v>3375</v>
      </c>
      <c r="J438" s="6">
        <v>0</v>
      </c>
      <c r="K438" s="6">
        <v>0</v>
      </c>
      <c r="L438" s="68">
        <v>3375</v>
      </c>
      <c r="M438" s="11" t="s">
        <v>312</v>
      </c>
    </row>
    <row r="439" spans="1:13" s="7" customFormat="1" ht="18" customHeight="1">
      <c r="A439" s="13">
        <v>45194</v>
      </c>
      <c r="B439" s="6" t="s">
        <v>405</v>
      </c>
      <c r="C439" s="6">
        <v>900</v>
      </c>
      <c r="D439" s="6" t="s">
        <v>10</v>
      </c>
      <c r="E439" s="6">
        <v>890</v>
      </c>
      <c r="F439" s="6">
        <v>895</v>
      </c>
      <c r="G439" s="6">
        <v>900</v>
      </c>
      <c r="H439" s="6">
        <v>0</v>
      </c>
      <c r="I439" s="6">
        <v>4500</v>
      </c>
      <c r="J439" s="6">
        <v>4500</v>
      </c>
      <c r="K439" s="6">
        <v>0</v>
      </c>
      <c r="L439" s="68">
        <v>9000</v>
      </c>
      <c r="M439" s="11" t="s">
        <v>289</v>
      </c>
    </row>
    <row r="440" spans="1:13" s="7" customFormat="1" ht="18" customHeight="1">
      <c r="A440" s="13">
        <v>45113</v>
      </c>
      <c r="B440" s="6" t="s">
        <v>227</v>
      </c>
      <c r="C440" s="6">
        <v>4200</v>
      </c>
      <c r="D440" s="6" t="s">
        <v>10</v>
      </c>
      <c r="E440" s="6">
        <v>235</v>
      </c>
      <c r="F440" s="6">
        <v>236</v>
      </c>
      <c r="G440" s="6">
        <v>237</v>
      </c>
      <c r="H440" s="6">
        <v>238</v>
      </c>
      <c r="I440" s="6">
        <v>4200</v>
      </c>
      <c r="J440" s="6">
        <v>0</v>
      </c>
      <c r="K440" s="6">
        <v>0</v>
      </c>
      <c r="L440" s="68">
        <v>4200</v>
      </c>
      <c r="M440" s="11" t="s">
        <v>312</v>
      </c>
    </row>
    <row r="441" spans="1:13" s="7" customFormat="1" ht="18" customHeight="1">
      <c r="A441" s="13">
        <v>44897</v>
      </c>
      <c r="B441" s="6" t="s">
        <v>161</v>
      </c>
      <c r="C441" s="6">
        <v>3850</v>
      </c>
      <c r="D441" s="6" t="s">
        <v>10</v>
      </c>
      <c r="E441" s="6">
        <v>144</v>
      </c>
      <c r="F441" s="6">
        <v>145</v>
      </c>
      <c r="G441" s="6">
        <v>146</v>
      </c>
      <c r="H441" s="6">
        <v>147</v>
      </c>
      <c r="I441" s="6">
        <v>3850</v>
      </c>
      <c r="J441" s="6">
        <v>3850</v>
      </c>
      <c r="K441" s="6">
        <v>0</v>
      </c>
      <c r="L441" s="68">
        <v>7700</v>
      </c>
      <c r="M441" s="11" t="s">
        <v>291</v>
      </c>
    </row>
    <row r="442" spans="1:13" s="7" customFormat="1" ht="18" customHeight="1">
      <c r="A442" s="13">
        <v>44834</v>
      </c>
      <c r="B442" s="6" t="s">
        <v>211</v>
      </c>
      <c r="C442" s="6">
        <v>1075</v>
      </c>
      <c r="D442" s="6" t="s">
        <v>10</v>
      </c>
      <c r="E442" s="6">
        <v>380</v>
      </c>
      <c r="F442" s="6">
        <v>385</v>
      </c>
      <c r="G442" s="6">
        <v>390</v>
      </c>
      <c r="H442" s="6">
        <v>395</v>
      </c>
      <c r="I442" s="6">
        <v>5375</v>
      </c>
      <c r="J442" s="6">
        <v>5375</v>
      </c>
      <c r="K442" s="6">
        <v>5375</v>
      </c>
      <c r="L442" s="68">
        <v>16125</v>
      </c>
      <c r="M442" s="11" t="s">
        <v>289</v>
      </c>
    </row>
    <row r="443" spans="1:13" s="7" customFormat="1" ht="18" customHeight="1">
      <c r="A443" s="13">
        <v>44811</v>
      </c>
      <c r="B443" s="6" t="s">
        <v>386</v>
      </c>
      <c r="C443" s="6">
        <v>950</v>
      </c>
      <c r="D443" s="6" t="s">
        <v>79</v>
      </c>
      <c r="E443" s="6">
        <v>750</v>
      </c>
      <c r="F443" s="6">
        <v>745</v>
      </c>
      <c r="G443" s="6">
        <v>740</v>
      </c>
      <c r="H443" s="6">
        <v>735</v>
      </c>
      <c r="I443" s="6">
        <v>4750</v>
      </c>
      <c r="J443" s="6">
        <v>0</v>
      </c>
      <c r="K443" s="6">
        <v>0</v>
      </c>
      <c r="L443" s="68">
        <v>4750</v>
      </c>
      <c r="M443" s="11" t="s">
        <v>312</v>
      </c>
    </row>
    <row r="444" spans="1:13" s="7" customFormat="1" ht="18" customHeight="1">
      <c r="A444" s="13">
        <v>44810</v>
      </c>
      <c r="B444" s="6" t="s">
        <v>218</v>
      </c>
      <c r="C444" s="6">
        <v>2700</v>
      </c>
      <c r="D444" s="6" t="s">
        <v>10</v>
      </c>
      <c r="E444" s="6">
        <v>227</v>
      </c>
      <c r="F444" s="6">
        <v>228.5</v>
      </c>
      <c r="G444" s="6">
        <v>230</v>
      </c>
      <c r="H444" s="6">
        <v>232</v>
      </c>
      <c r="I444" s="6">
        <v>4050</v>
      </c>
      <c r="J444" s="6">
        <v>4050</v>
      </c>
      <c r="K444" s="6">
        <v>5400</v>
      </c>
      <c r="L444" s="68">
        <v>13500</v>
      </c>
      <c r="M444" s="11" t="s">
        <v>289</v>
      </c>
    </row>
    <row r="445" spans="1:13" s="7" customFormat="1" ht="18" customHeight="1">
      <c r="A445" s="13">
        <v>44809</v>
      </c>
      <c r="B445" s="6" t="s">
        <v>211</v>
      </c>
      <c r="C445" s="6">
        <v>1075</v>
      </c>
      <c r="D445" s="6" t="s">
        <v>10</v>
      </c>
      <c r="E445" s="6">
        <v>425</v>
      </c>
      <c r="F445" s="6">
        <v>430</v>
      </c>
      <c r="G445" s="6">
        <v>435</v>
      </c>
      <c r="H445" s="6">
        <v>440</v>
      </c>
      <c r="I445" s="6">
        <v>5375</v>
      </c>
      <c r="J445" s="6">
        <v>0</v>
      </c>
      <c r="K445" s="6">
        <v>0</v>
      </c>
      <c r="L445" s="68">
        <v>5375</v>
      </c>
      <c r="M445" s="11" t="s">
        <v>312</v>
      </c>
    </row>
    <row r="446" spans="1:13" s="7" customFormat="1" ht="18" customHeight="1">
      <c r="A446" s="13">
        <v>44797</v>
      </c>
      <c r="B446" s="6" t="s">
        <v>161</v>
      </c>
      <c r="C446" s="6">
        <v>3850</v>
      </c>
      <c r="D446" s="6" t="s">
        <v>10</v>
      </c>
      <c r="E446" s="6">
        <v>136</v>
      </c>
      <c r="F446" s="6">
        <v>137</v>
      </c>
      <c r="G446" s="6">
        <v>138</v>
      </c>
      <c r="H446" s="6">
        <v>139</v>
      </c>
      <c r="I446" s="6">
        <v>38500</v>
      </c>
      <c r="J446" s="6">
        <v>0</v>
      </c>
      <c r="K446" s="6">
        <v>0</v>
      </c>
      <c r="L446" s="68">
        <v>38500</v>
      </c>
      <c r="M446" s="11" t="s">
        <v>312</v>
      </c>
    </row>
    <row r="447" spans="1:13" s="7" customFormat="1" ht="18" customHeight="1">
      <c r="A447" s="13">
        <v>44795</v>
      </c>
      <c r="B447" s="6" t="s">
        <v>252</v>
      </c>
      <c r="C447" s="6">
        <v>1250</v>
      </c>
      <c r="D447" s="6" t="s">
        <v>10</v>
      </c>
      <c r="E447" s="6">
        <v>885</v>
      </c>
      <c r="F447" s="6">
        <v>890</v>
      </c>
      <c r="G447" s="6">
        <v>895</v>
      </c>
      <c r="H447" s="6">
        <v>900</v>
      </c>
      <c r="I447" s="6">
        <v>0</v>
      </c>
      <c r="J447" s="6">
        <v>0</v>
      </c>
      <c r="K447" s="6">
        <v>0</v>
      </c>
      <c r="L447" s="68">
        <v>0</v>
      </c>
      <c r="M447" s="11" t="s">
        <v>293</v>
      </c>
    </row>
    <row r="448" spans="1:13" s="7" customFormat="1" ht="18" customHeight="1">
      <c r="A448" s="13">
        <v>44790</v>
      </c>
      <c r="B448" s="6" t="s">
        <v>401</v>
      </c>
      <c r="C448" s="6">
        <v>1100</v>
      </c>
      <c r="D448" s="6" t="s">
        <v>10</v>
      </c>
      <c r="E448" s="6">
        <v>585</v>
      </c>
      <c r="F448" s="6">
        <v>590</v>
      </c>
      <c r="G448" s="6">
        <v>595</v>
      </c>
      <c r="H448" s="6">
        <v>600</v>
      </c>
      <c r="I448" s="6">
        <v>5500</v>
      </c>
      <c r="J448" s="6">
        <v>0</v>
      </c>
      <c r="K448" s="6">
        <v>0</v>
      </c>
      <c r="L448" s="68">
        <v>5500</v>
      </c>
      <c r="M448" s="11" t="s">
        <v>312</v>
      </c>
    </row>
    <row r="449" spans="1:13" s="7" customFormat="1" ht="18" customHeight="1">
      <c r="A449" s="13">
        <v>44783</v>
      </c>
      <c r="B449" s="6" t="s">
        <v>83</v>
      </c>
      <c r="C449" s="6">
        <v>1375</v>
      </c>
      <c r="D449" s="6" t="s">
        <v>10</v>
      </c>
      <c r="E449" s="6">
        <v>851</v>
      </c>
      <c r="F449" s="6">
        <v>854</v>
      </c>
      <c r="G449" s="6">
        <v>857</v>
      </c>
      <c r="H449" s="6">
        <v>860</v>
      </c>
      <c r="I449" s="6">
        <v>4125</v>
      </c>
      <c r="J449" s="6">
        <v>0</v>
      </c>
      <c r="K449" s="6">
        <v>0</v>
      </c>
      <c r="L449" s="68">
        <v>4125</v>
      </c>
      <c r="M449" s="11" t="s">
        <v>312</v>
      </c>
    </row>
    <row r="450" spans="1:13" s="7" customFormat="1" ht="18" customHeight="1">
      <c r="A450" s="13">
        <v>44778</v>
      </c>
      <c r="B450" s="6" t="s">
        <v>327</v>
      </c>
      <c r="C450" s="6">
        <v>475</v>
      </c>
      <c r="D450" s="6" t="s">
        <v>10</v>
      </c>
      <c r="E450" s="6">
        <v>1600</v>
      </c>
      <c r="F450" s="6">
        <v>1610</v>
      </c>
      <c r="G450" s="6">
        <v>1620</v>
      </c>
      <c r="H450" s="6">
        <v>1630</v>
      </c>
      <c r="I450" s="6">
        <v>4750</v>
      </c>
      <c r="J450" s="6">
        <v>0</v>
      </c>
      <c r="K450" s="6">
        <v>0</v>
      </c>
      <c r="L450" s="68">
        <v>4750</v>
      </c>
      <c r="M450" s="11" t="s">
        <v>312</v>
      </c>
    </row>
    <row r="451" spans="1:13" s="7" customFormat="1" ht="18" customHeight="1">
      <c r="A451" s="13">
        <v>44777</v>
      </c>
      <c r="B451" s="6" t="s">
        <v>211</v>
      </c>
      <c r="C451" s="6">
        <v>1075</v>
      </c>
      <c r="D451" s="6" t="s">
        <v>10</v>
      </c>
      <c r="E451" s="6">
        <v>425</v>
      </c>
      <c r="F451" s="6">
        <v>430</v>
      </c>
      <c r="G451" s="6">
        <v>435</v>
      </c>
      <c r="H451" s="6">
        <v>440</v>
      </c>
      <c r="I451" s="6">
        <v>0</v>
      </c>
      <c r="J451" s="6">
        <v>0</v>
      </c>
      <c r="K451" s="6">
        <v>0</v>
      </c>
      <c r="L451" s="68">
        <v>-7525</v>
      </c>
      <c r="M451" s="11" t="s">
        <v>290</v>
      </c>
    </row>
    <row r="452" spans="1:13" s="7" customFormat="1" ht="18" customHeight="1">
      <c r="A452" s="13">
        <v>44771</v>
      </c>
      <c r="B452" s="6" t="s">
        <v>18</v>
      </c>
      <c r="C452" s="6">
        <v>425</v>
      </c>
      <c r="D452" s="6" t="s">
        <v>10</v>
      </c>
      <c r="E452" s="6">
        <v>103</v>
      </c>
      <c r="F452" s="6">
        <v>104</v>
      </c>
      <c r="G452" s="6">
        <v>105</v>
      </c>
      <c r="H452" s="6">
        <v>106</v>
      </c>
      <c r="I452" s="6">
        <v>425</v>
      </c>
      <c r="J452" s="6">
        <v>425</v>
      </c>
      <c r="K452" s="6">
        <v>425</v>
      </c>
      <c r="L452" s="68">
        <v>1275</v>
      </c>
      <c r="M452" s="11" t="s">
        <v>289</v>
      </c>
    </row>
    <row r="453" spans="1:13" s="7" customFormat="1" ht="18" customHeight="1">
      <c r="A453" s="13">
        <v>44762</v>
      </c>
      <c r="B453" s="6" t="s">
        <v>161</v>
      </c>
      <c r="C453" s="6">
        <v>3850</v>
      </c>
      <c r="D453" s="6" t="s">
        <v>10</v>
      </c>
      <c r="E453" s="6">
        <v>135</v>
      </c>
      <c r="F453" s="6">
        <v>136</v>
      </c>
      <c r="G453" s="6">
        <v>137</v>
      </c>
      <c r="H453" s="6">
        <v>138</v>
      </c>
      <c r="I453" s="6">
        <v>0</v>
      </c>
      <c r="J453" s="6">
        <v>0</v>
      </c>
      <c r="K453" s="6">
        <v>0</v>
      </c>
      <c r="L453" s="68">
        <v>0</v>
      </c>
      <c r="M453" s="11" t="s">
        <v>293</v>
      </c>
    </row>
    <row r="454" spans="1:13" s="7" customFormat="1" ht="18" customHeight="1">
      <c r="A454" s="13">
        <v>44756</v>
      </c>
      <c r="B454" s="6" t="s">
        <v>177</v>
      </c>
      <c r="C454" s="6">
        <v>700</v>
      </c>
      <c r="D454" s="6" t="s">
        <v>10</v>
      </c>
      <c r="E454" s="6">
        <v>875</v>
      </c>
      <c r="F454" s="6">
        <v>880</v>
      </c>
      <c r="G454" s="6">
        <v>885</v>
      </c>
      <c r="H454" s="6">
        <v>890</v>
      </c>
      <c r="I454" s="6">
        <v>3500</v>
      </c>
      <c r="J454" s="6">
        <v>0</v>
      </c>
      <c r="K454" s="6">
        <v>0</v>
      </c>
      <c r="L454" s="68">
        <v>3500</v>
      </c>
      <c r="M454" s="11" t="s">
        <v>312</v>
      </c>
    </row>
    <row r="455" spans="1:13" s="7" customFormat="1" ht="18" customHeight="1">
      <c r="A455" s="13">
        <v>44755</v>
      </c>
      <c r="B455" s="6" t="s">
        <v>357</v>
      </c>
      <c r="C455" s="6">
        <v>1800</v>
      </c>
      <c r="D455" s="6" t="s">
        <v>10</v>
      </c>
      <c r="E455" s="6">
        <v>316</v>
      </c>
      <c r="F455" s="6">
        <v>318</v>
      </c>
      <c r="G455" s="6">
        <v>320</v>
      </c>
      <c r="H455" s="6">
        <v>322</v>
      </c>
      <c r="I455" s="6">
        <v>0</v>
      </c>
      <c r="J455" s="6">
        <v>0</v>
      </c>
      <c r="K455" s="6">
        <v>0</v>
      </c>
      <c r="L455" s="68">
        <v>-5400</v>
      </c>
      <c r="M455" s="11" t="s">
        <v>290</v>
      </c>
    </row>
    <row r="456" spans="1:13" s="7" customFormat="1" ht="18" customHeight="1">
      <c r="A456" s="13">
        <v>44753</v>
      </c>
      <c r="B456" s="6" t="s">
        <v>320</v>
      </c>
      <c r="C456" s="6">
        <v>5700</v>
      </c>
      <c r="D456" s="6" t="s">
        <v>10</v>
      </c>
      <c r="E456" s="6">
        <v>146</v>
      </c>
      <c r="F456" s="6">
        <v>147</v>
      </c>
      <c r="G456" s="6">
        <v>148</v>
      </c>
      <c r="H456" s="6">
        <v>149</v>
      </c>
      <c r="I456" s="6">
        <v>5700</v>
      </c>
      <c r="J456" s="6">
        <v>0</v>
      </c>
      <c r="K456" s="6">
        <v>0</v>
      </c>
      <c r="L456" s="68">
        <v>5700</v>
      </c>
      <c r="M456" s="11" t="s">
        <v>312</v>
      </c>
    </row>
    <row r="457" spans="1:13" s="7" customFormat="1" ht="18" customHeight="1">
      <c r="A457" s="13">
        <v>44750</v>
      </c>
      <c r="B457" s="6" t="s">
        <v>356</v>
      </c>
      <c r="C457" s="6">
        <v>575</v>
      </c>
      <c r="D457" s="6" t="s">
        <v>10</v>
      </c>
      <c r="E457" s="6">
        <v>1630</v>
      </c>
      <c r="F457" s="6">
        <v>1640</v>
      </c>
      <c r="G457" s="6">
        <v>1650</v>
      </c>
      <c r="H457" s="6">
        <v>1660</v>
      </c>
      <c r="I457" s="6">
        <v>5750</v>
      </c>
      <c r="J457" s="6">
        <v>5750</v>
      </c>
      <c r="K457" s="6">
        <v>0</v>
      </c>
      <c r="L457" s="68">
        <v>11500</v>
      </c>
      <c r="M457" s="11" t="s">
        <v>291</v>
      </c>
    </row>
    <row r="458" spans="1:13" s="7" customFormat="1" ht="18" customHeight="1">
      <c r="A458" s="13">
        <v>44749</v>
      </c>
      <c r="B458" s="6" t="s">
        <v>109</v>
      </c>
      <c r="C458" s="6">
        <v>700</v>
      </c>
      <c r="D458" s="6" t="s">
        <v>10</v>
      </c>
      <c r="E458" s="6">
        <v>1110</v>
      </c>
      <c r="F458" s="6">
        <v>1120</v>
      </c>
      <c r="G458" s="6">
        <v>1130</v>
      </c>
      <c r="H458" s="6">
        <v>1140</v>
      </c>
      <c r="I458" s="6">
        <v>7000</v>
      </c>
      <c r="J458" s="6">
        <v>0</v>
      </c>
      <c r="K458" s="6">
        <v>0</v>
      </c>
      <c r="L458" s="68">
        <v>7000</v>
      </c>
      <c r="M458" s="11" t="s">
        <v>312</v>
      </c>
    </row>
    <row r="459" spans="1:13" s="7" customFormat="1" ht="18" customHeight="1">
      <c r="A459" s="13">
        <v>44748</v>
      </c>
      <c r="B459" s="6" t="s">
        <v>357</v>
      </c>
      <c r="C459" s="6">
        <v>1800</v>
      </c>
      <c r="D459" s="6" t="s">
        <v>10</v>
      </c>
      <c r="E459" s="6">
        <v>320</v>
      </c>
      <c r="F459" s="6">
        <v>322</v>
      </c>
      <c r="G459" s="6">
        <v>324</v>
      </c>
      <c r="H459" s="6">
        <v>326</v>
      </c>
      <c r="I459" s="6">
        <v>0</v>
      </c>
      <c r="J459" s="6">
        <v>0</v>
      </c>
      <c r="K459" s="6">
        <v>0</v>
      </c>
      <c r="L459" s="68">
        <v>-5400</v>
      </c>
      <c r="M459" s="11" t="s">
        <v>290</v>
      </c>
    </row>
    <row r="460" spans="1:13" s="7" customFormat="1" ht="18" customHeight="1">
      <c r="A460" s="13">
        <v>44747</v>
      </c>
      <c r="B460" s="6" t="s">
        <v>252</v>
      </c>
      <c r="C460" s="6">
        <v>1250</v>
      </c>
      <c r="D460" s="6" t="s">
        <v>10</v>
      </c>
      <c r="E460" s="6">
        <v>690</v>
      </c>
      <c r="F460" s="6">
        <v>695</v>
      </c>
      <c r="G460" s="6">
        <v>700</v>
      </c>
      <c r="H460" s="6">
        <v>705</v>
      </c>
      <c r="I460" s="6">
        <v>0</v>
      </c>
      <c r="J460" s="6">
        <v>0</v>
      </c>
      <c r="K460" s="6">
        <v>0</v>
      </c>
      <c r="L460" s="68">
        <v>0</v>
      </c>
      <c r="M460" s="11" t="s">
        <v>293</v>
      </c>
    </row>
    <row r="461" spans="1:13" s="7" customFormat="1" ht="18" customHeight="1">
      <c r="A461" s="13">
        <v>44743</v>
      </c>
      <c r="B461" s="6" t="s">
        <v>109</v>
      </c>
      <c r="C461" s="6">
        <v>700</v>
      </c>
      <c r="D461" s="6" t="s">
        <v>79</v>
      </c>
      <c r="E461" s="6">
        <v>1070</v>
      </c>
      <c r="F461" s="6">
        <v>1060</v>
      </c>
      <c r="G461" s="6">
        <v>1050</v>
      </c>
      <c r="H461" s="6">
        <v>1040</v>
      </c>
      <c r="I461" s="6">
        <v>7000</v>
      </c>
      <c r="J461" s="6">
        <v>0</v>
      </c>
      <c r="K461" s="6">
        <v>0</v>
      </c>
      <c r="L461" s="68">
        <v>7000</v>
      </c>
      <c r="M461" s="11" t="s">
        <v>312</v>
      </c>
    </row>
    <row r="462" spans="1:13" s="7" customFormat="1" ht="18" customHeight="1">
      <c r="A462" s="13">
        <v>44742</v>
      </c>
      <c r="B462" s="6" t="s">
        <v>354</v>
      </c>
      <c r="C462" s="6">
        <v>1425</v>
      </c>
      <c r="D462" s="6" t="s">
        <v>10</v>
      </c>
      <c r="E462" s="6">
        <v>423</v>
      </c>
      <c r="F462" s="6">
        <v>426</v>
      </c>
      <c r="G462" s="6">
        <v>429</v>
      </c>
      <c r="H462" s="6">
        <v>432</v>
      </c>
      <c r="I462" s="6">
        <v>0</v>
      </c>
      <c r="J462" s="6">
        <v>0</v>
      </c>
      <c r="K462" s="6">
        <v>0</v>
      </c>
      <c r="L462" s="68">
        <v>0</v>
      </c>
      <c r="M462" s="11" t="s">
        <v>293</v>
      </c>
    </row>
    <row r="463" spans="1:13" s="7" customFormat="1" ht="18" customHeight="1">
      <c r="A463" s="13">
        <v>44741</v>
      </c>
      <c r="B463" s="6" t="s">
        <v>211</v>
      </c>
      <c r="C463" s="6">
        <v>1075</v>
      </c>
      <c r="D463" s="6" t="s">
        <v>79</v>
      </c>
      <c r="E463" s="6">
        <v>335</v>
      </c>
      <c r="F463" s="6">
        <v>330</v>
      </c>
      <c r="G463" s="6">
        <v>325</v>
      </c>
      <c r="H463" s="6">
        <v>320</v>
      </c>
      <c r="I463" s="6">
        <v>0</v>
      </c>
      <c r="J463" s="6">
        <v>0</v>
      </c>
      <c r="K463" s="6">
        <v>0</v>
      </c>
      <c r="L463" s="68">
        <v>0</v>
      </c>
      <c r="M463" s="11" t="s">
        <v>293</v>
      </c>
    </row>
    <row r="464" spans="1:13" s="7" customFormat="1" ht="18" customHeight="1">
      <c r="A464" s="13">
        <v>44739</v>
      </c>
      <c r="B464" s="6" t="s">
        <v>330</v>
      </c>
      <c r="C464" s="6">
        <v>300</v>
      </c>
      <c r="D464" s="6" t="s">
        <v>10</v>
      </c>
      <c r="E464" s="6">
        <v>1480</v>
      </c>
      <c r="F464" s="6">
        <v>1490</v>
      </c>
      <c r="G464" s="6">
        <v>1500</v>
      </c>
      <c r="H464" s="6">
        <v>1510</v>
      </c>
      <c r="I464" s="6">
        <v>0</v>
      </c>
      <c r="J464" s="6">
        <v>0</v>
      </c>
      <c r="K464" s="6">
        <v>0</v>
      </c>
      <c r="L464" s="68">
        <v>0</v>
      </c>
      <c r="M464" s="11" t="s">
        <v>292</v>
      </c>
    </row>
    <row r="465" spans="1:13" s="7" customFormat="1" ht="18" customHeight="1">
      <c r="A465" s="13">
        <v>44736</v>
      </c>
      <c r="B465" s="6" t="s">
        <v>387</v>
      </c>
      <c r="C465" s="6">
        <v>1375</v>
      </c>
      <c r="D465" s="6" t="s">
        <v>10</v>
      </c>
      <c r="E465" s="6">
        <v>815</v>
      </c>
      <c r="F465" s="6">
        <v>820</v>
      </c>
      <c r="G465" s="6">
        <v>825</v>
      </c>
      <c r="H465" s="6">
        <v>830</v>
      </c>
      <c r="I465" s="6">
        <v>6875</v>
      </c>
      <c r="J465" s="6">
        <v>0</v>
      </c>
      <c r="K465" s="6">
        <v>0</v>
      </c>
      <c r="L465" s="68">
        <v>6875</v>
      </c>
      <c r="M465" s="11" t="s">
        <v>312</v>
      </c>
    </row>
    <row r="466" spans="1:13" s="7" customFormat="1" ht="18" customHeight="1">
      <c r="A466" s="13">
        <v>44728</v>
      </c>
      <c r="B466" s="6" t="s">
        <v>83</v>
      </c>
      <c r="C466" s="6">
        <v>1375</v>
      </c>
      <c r="D466" s="6" t="s">
        <v>10</v>
      </c>
      <c r="E466" s="6">
        <v>700</v>
      </c>
      <c r="F466" s="6">
        <v>705</v>
      </c>
      <c r="G466" s="6">
        <v>710</v>
      </c>
      <c r="H466" s="6">
        <v>0</v>
      </c>
      <c r="I466" s="6">
        <v>0</v>
      </c>
      <c r="J466" s="6">
        <v>0</v>
      </c>
      <c r="K466" s="6">
        <v>0</v>
      </c>
      <c r="L466" s="68">
        <v>0</v>
      </c>
      <c r="M466" s="11" t="s">
        <v>293</v>
      </c>
    </row>
    <row r="467" spans="1:13" s="7" customFormat="1" ht="18" customHeight="1">
      <c r="A467" s="13">
        <v>44727</v>
      </c>
      <c r="B467" s="6" t="s">
        <v>193</v>
      </c>
      <c r="C467" s="6">
        <v>1000</v>
      </c>
      <c r="D467" s="6" t="s">
        <v>79</v>
      </c>
      <c r="E467" s="6">
        <v>868</v>
      </c>
      <c r="F467" s="6">
        <v>864</v>
      </c>
      <c r="G467" s="6">
        <v>860</v>
      </c>
      <c r="H467" s="6">
        <v>874</v>
      </c>
      <c r="I467" s="6">
        <v>0</v>
      </c>
      <c r="J467" s="6">
        <v>0</v>
      </c>
      <c r="K467" s="6">
        <v>0</v>
      </c>
      <c r="L467" s="68">
        <v>0</v>
      </c>
      <c r="M467" s="11" t="s">
        <v>293</v>
      </c>
    </row>
    <row r="468" spans="1:13" s="7" customFormat="1" ht="18" customHeight="1">
      <c r="A468" s="13">
        <v>44726</v>
      </c>
      <c r="B468" s="6" t="s">
        <v>386</v>
      </c>
      <c r="C468" s="6">
        <v>950</v>
      </c>
      <c r="D468" s="6" t="s">
        <v>10</v>
      </c>
      <c r="E468" s="6">
        <v>680</v>
      </c>
      <c r="F468" s="6">
        <v>685</v>
      </c>
      <c r="G468" s="6">
        <v>690</v>
      </c>
      <c r="H468" s="6">
        <v>695</v>
      </c>
      <c r="I468" s="6">
        <v>4750</v>
      </c>
      <c r="J468" s="6">
        <v>4750</v>
      </c>
      <c r="K468" s="6">
        <v>4750</v>
      </c>
      <c r="L468" s="68">
        <v>14250</v>
      </c>
      <c r="M468" s="11" t="s">
        <v>289</v>
      </c>
    </row>
    <row r="469" spans="1:13" s="7" customFormat="1" ht="18" customHeight="1">
      <c r="A469" s="13">
        <v>44725</v>
      </c>
      <c r="B469" s="6" t="s">
        <v>385</v>
      </c>
      <c r="C469" s="6">
        <v>650</v>
      </c>
      <c r="D469" s="6" t="s">
        <v>10</v>
      </c>
      <c r="E469" s="6">
        <v>975</v>
      </c>
      <c r="F469" s="6">
        <v>985</v>
      </c>
      <c r="G469" s="6">
        <v>995</v>
      </c>
      <c r="H469" s="6">
        <v>1005</v>
      </c>
      <c r="I469" s="6">
        <v>0</v>
      </c>
      <c r="J469" s="6">
        <v>0</v>
      </c>
      <c r="K469" s="6">
        <v>0</v>
      </c>
      <c r="L469" s="68">
        <v>0</v>
      </c>
      <c r="M469" s="11" t="s">
        <v>293</v>
      </c>
    </row>
    <row r="470" spans="1:13" s="7" customFormat="1" ht="18" customHeight="1">
      <c r="A470" s="13">
        <v>44722</v>
      </c>
      <c r="B470" s="6" t="s">
        <v>408</v>
      </c>
      <c r="C470" s="6">
        <v>1000</v>
      </c>
      <c r="D470" s="6" t="s">
        <v>10</v>
      </c>
      <c r="E470" s="6">
        <v>950</v>
      </c>
      <c r="F470" s="6">
        <v>960</v>
      </c>
      <c r="G470" s="6">
        <v>975</v>
      </c>
      <c r="H470" s="6">
        <v>0</v>
      </c>
      <c r="I470" s="6">
        <v>10000</v>
      </c>
      <c r="J470" s="6">
        <v>0</v>
      </c>
      <c r="K470" s="6">
        <v>0</v>
      </c>
      <c r="L470" s="68">
        <v>10000</v>
      </c>
      <c r="M470" s="11" t="s">
        <v>312</v>
      </c>
    </row>
    <row r="471" spans="1:13" s="7" customFormat="1" ht="18" customHeight="1">
      <c r="A471" s="13">
        <v>44721</v>
      </c>
      <c r="B471" s="6" t="s">
        <v>161</v>
      </c>
      <c r="C471" s="6">
        <v>7700</v>
      </c>
      <c r="D471" s="6" t="s">
        <v>10</v>
      </c>
      <c r="E471" s="6">
        <v>165</v>
      </c>
      <c r="F471" s="6">
        <v>166</v>
      </c>
      <c r="G471" s="6">
        <v>167</v>
      </c>
      <c r="H471" s="6">
        <v>168</v>
      </c>
      <c r="I471" s="6">
        <v>7700</v>
      </c>
      <c r="J471" s="6">
        <v>0</v>
      </c>
      <c r="K471" s="6">
        <v>0</v>
      </c>
      <c r="L471" s="68">
        <v>7700</v>
      </c>
      <c r="M471" s="11" t="s">
        <v>312</v>
      </c>
    </row>
    <row r="472" spans="1:13" s="7" customFormat="1" ht="18" customHeight="1">
      <c r="A472" s="13">
        <v>44720</v>
      </c>
      <c r="B472" s="6" t="s">
        <v>18</v>
      </c>
      <c r="C472" s="6">
        <v>425</v>
      </c>
      <c r="D472" s="6" t="s">
        <v>10</v>
      </c>
      <c r="E472" s="6">
        <v>1030</v>
      </c>
      <c r="F472" s="6">
        <v>1040</v>
      </c>
      <c r="G472" s="6">
        <v>1050</v>
      </c>
      <c r="H472" s="6">
        <v>1060</v>
      </c>
      <c r="I472" s="6">
        <v>4250</v>
      </c>
      <c r="J472" s="6">
        <v>0</v>
      </c>
      <c r="K472" s="6">
        <v>0</v>
      </c>
      <c r="L472" s="68">
        <v>4250</v>
      </c>
      <c r="M472" s="11" t="s">
        <v>312</v>
      </c>
    </row>
    <row r="473" spans="1:13" s="7" customFormat="1" ht="18" customHeight="1">
      <c r="A473" s="13">
        <v>44719</v>
      </c>
      <c r="B473" s="6" t="s">
        <v>227</v>
      </c>
      <c r="C473" s="6">
        <v>4200</v>
      </c>
      <c r="D473" s="6" t="s">
        <v>10</v>
      </c>
      <c r="E473" s="6">
        <v>200</v>
      </c>
      <c r="F473" s="6">
        <v>201</v>
      </c>
      <c r="G473" s="6">
        <v>202</v>
      </c>
      <c r="H473" s="6">
        <v>0</v>
      </c>
      <c r="I473" s="6">
        <v>0</v>
      </c>
      <c r="J473" s="6">
        <v>0</v>
      </c>
      <c r="K473" s="6">
        <v>0</v>
      </c>
      <c r="L473" s="68">
        <v>0</v>
      </c>
      <c r="M473" s="11" t="s">
        <v>293</v>
      </c>
    </row>
    <row r="474" spans="1:13" s="7" customFormat="1" ht="18" customHeight="1">
      <c r="A474" s="13">
        <v>44719</v>
      </c>
      <c r="B474" s="6" t="s">
        <v>227</v>
      </c>
      <c r="C474" s="6">
        <v>4200</v>
      </c>
      <c r="D474" s="6" t="s">
        <v>10</v>
      </c>
      <c r="E474" s="6">
        <v>198.5</v>
      </c>
      <c r="F474" s="6">
        <v>199.5</v>
      </c>
      <c r="G474" s="6">
        <v>200.5</v>
      </c>
      <c r="H474" s="6">
        <v>201.5</v>
      </c>
      <c r="I474" s="6">
        <v>0</v>
      </c>
      <c r="J474" s="6">
        <v>0</v>
      </c>
      <c r="K474" s="6">
        <v>0</v>
      </c>
      <c r="L474" s="68">
        <v>-6300</v>
      </c>
      <c r="M474" s="11" t="s">
        <v>290</v>
      </c>
    </row>
    <row r="475" spans="1:13" s="7" customFormat="1" ht="18" customHeight="1">
      <c r="A475" s="13">
        <v>44718</v>
      </c>
      <c r="B475" s="6" t="s">
        <v>161</v>
      </c>
      <c r="C475" s="6">
        <v>7700</v>
      </c>
      <c r="D475" s="6" t="s">
        <v>10</v>
      </c>
      <c r="E475" s="6">
        <v>154</v>
      </c>
      <c r="F475" s="6">
        <v>155</v>
      </c>
      <c r="G475" s="6">
        <v>156</v>
      </c>
      <c r="H475" s="6">
        <v>157</v>
      </c>
      <c r="I475" s="6">
        <v>7700</v>
      </c>
      <c r="J475" s="6">
        <v>0</v>
      </c>
      <c r="K475" s="6">
        <v>0</v>
      </c>
      <c r="L475" s="68">
        <v>7700</v>
      </c>
      <c r="M475" s="11" t="s">
        <v>312</v>
      </c>
    </row>
    <row r="476" spans="1:13" s="7" customFormat="1" ht="18" customHeight="1">
      <c r="A476" s="13">
        <v>44715</v>
      </c>
      <c r="B476" s="6" t="s">
        <v>388</v>
      </c>
      <c r="C476" s="6">
        <v>600</v>
      </c>
      <c r="D476" s="6" t="s">
        <v>10</v>
      </c>
      <c r="E476" s="6">
        <v>1175</v>
      </c>
      <c r="F476" s="6">
        <v>1185</v>
      </c>
      <c r="G476" s="6">
        <v>1195</v>
      </c>
      <c r="H476" s="6">
        <v>1205</v>
      </c>
      <c r="I476" s="6">
        <v>6000</v>
      </c>
      <c r="J476" s="6">
        <v>0</v>
      </c>
      <c r="K476" s="6">
        <v>0</v>
      </c>
      <c r="L476" s="68">
        <v>6000</v>
      </c>
      <c r="M476" s="11" t="s">
        <v>312</v>
      </c>
    </row>
    <row r="477" spans="1:13" s="7" customFormat="1" ht="18" customHeight="1">
      <c r="A477" s="13">
        <v>44714</v>
      </c>
      <c r="B477" s="6" t="s">
        <v>385</v>
      </c>
      <c r="C477" s="6">
        <v>650</v>
      </c>
      <c r="D477" s="6" t="s">
        <v>10</v>
      </c>
      <c r="E477" s="6">
        <v>995</v>
      </c>
      <c r="F477" s="6">
        <v>1002</v>
      </c>
      <c r="G477" s="6">
        <v>1010</v>
      </c>
      <c r="H477" s="6">
        <v>1018</v>
      </c>
      <c r="I477" s="6">
        <v>4550</v>
      </c>
      <c r="J477" s="6">
        <v>0</v>
      </c>
      <c r="K477" s="6">
        <v>0</v>
      </c>
      <c r="L477" s="68">
        <v>4550</v>
      </c>
      <c r="M477" s="11" t="s">
        <v>312</v>
      </c>
    </row>
    <row r="478" spans="1:13" s="7" customFormat="1" ht="18" customHeight="1">
      <c r="A478" s="13">
        <v>44713</v>
      </c>
      <c r="B478" s="6" t="s">
        <v>320</v>
      </c>
      <c r="C478" s="6">
        <v>5700</v>
      </c>
      <c r="D478" s="6" t="s">
        <v>10</v>
      </c>
      <c r="E478" s="6">
        <v>159</v>
      </c>
      <c r="F478" s="6">
        <v>160</v>
      </c>
      <c r="G478" s="6">
        <v>161</v>
      </c>
      <c r="H478" s="6">
        <v>162</v>
      </c>
      <c r="I478" s="6">
        <v>5700</v>
      </c>
      <c r="J478" s="6">
        <v>0</v>
      </c>
      <c r="K478" s="6">
        <v>0</v>
      </c>
      <c r="L478" s="68">
        <v>5700</v>
      </c>
      <c r="M478" s="11" t="s">
        <v>312</v>
      </c>
    </row>
    <row r="479" spans="1:13" s="7" customFormat="1" ht="18" customHeight="1">
      <c r="A479" s="13">
        <v>44712</v>
      </c>
      <c r="B479" s="6" t="s">
        <v>109</v>
      </c>
      <c r="C479" s="6">
        <v>700</v>
      </c>
      <c r="D479" s="6" t="s">
        <v>10</v>
      </c>
      <c r="E479" s="6">
        <v>1022</v>
      </c>
      <c r="F479" s="6">
        <v>1030</v>
      </c>
      <c r="G479" s="6">
        <v>1038</v>
      </c>
      <c r="H479" s="6">
        <v>1046</v>
      </c>
      <c r="I479" s="6">
        <v>5600</v>
      </c>
      <c r="J479" s="6">
        <v>0</v>
      </c>
      <c r="K479" s="6">
        <v>0</v>
      </c>
      <c r="L479" s="68">
        <v>5600</v>
      </c>
      <c r="M479" s="11" t="s">
        <v>312</v>
      </c>
    </row>
    <row r="480" spans="1:13" s="7" customFormat="1" ht="18" customHeight="1">
      <c r="A480" s="13">
        <v>44708</v>
      </c>
      <c r="B480" s="6" t="s">
        <v>211</v>
      </c>
      <c r="C480" s="6">
        <v>1075</v>
      </c>
      <c r="D480" s="6" t="s">
        <v>10</v>
      </c>
      <c r="E480" s="6">
        <v>418</v>
      </c>
      <c r="F480" s="6">
        <v>423</v>
      </c>
      <c r="G480" s="6">
        <v>428</v>
      </c>
      <c r="H480" s="6">
        <v>433</v>
      </c>
      <c r="I480" s="6">
        <v>0</v>
      </c>
      <c r="J480" s="6">
        <v>0</v>
      </c>
      <c r="K480" s="6">
        <v>0</v>
      </c>
      <c r="L480" s="68">
        <v>0</v>
      </c>
      <c r="M480" s="11" t="s">
        <v>293</v>
      </c>
    </row>
    <row r="481" spans="1:13" s="7" customFormat="1" ht="18" customHeight="1">
      <c r="A481" s="13">
        <v>44706</v>
      </c>
      <c r="B481" s="6" t="s">
        <v>83</v>
      </c>
      <c r="C481" s="6">
        <v>1375</v>
      </c>
      <c r="D481" s="6" t="s">
        <v>10</v>
      </c>
      <c r="E481" s="6">
        <v>720</v>
      </c>
      <c r="F481" s="6">
        <v>723</v>
      </c>
      <c r="G481" s="6">
        <v>726</v>
      </c>
      <c r="H481" s="6">
        <v>729</v>
      </c>
      <c r="I481" s="6">
        <v>0</v>
      </c>
      <c r="J481" s="6">
        <v>0</v>
      </c>
      <c r="K481" s="6">
        <v>0</v>
      </c>
      <c r="L481" s="68">
        <v>-6875</v>
      </c>
      <c r="M481" s="11" t="s">
        <v>290</v>
      </c>
    </row>
    <row r="482" spans="1:13" s="7" customFormat="1" ht="18" customHeight="1">
      <c r="A482" s="13">
        <v>44705</v>
      </c>
      <c r="B482" s="6" t="s">
        <v>109</v>
      </c>
      <c r="C482" s="6">
        <v>700</v>
      </c>
      <c r="D482" s="6" t="s">
        <v>10</v>
      </c>
      <c r="E482" s="6">
        <v>950</v>
      </c>
      <c r="F482" s="6">
        <v>955</v>
      </c>
      <c r="G482" s="6">
        <v>960</v>
      </c>
      <c r="H482" s="6">
        <v>965</v>
      </c>
      <c r="I482" s="6">
        <v>3500</v>
      </c>
      <c r="J482" s="6">
        <v>0</v>
      </c>
      <c r="K482" s="6">
        <v>0</v>
      </c>
      <c r="L482" s="68">
        <v>3500</v>
      </c>
      <c r="M482" s="11" t="s">
        <v>312</v>
      </c>
    </row>
    <row r="483" spans="1:13" s="7" customFormat="1" ht="18" customHeight="1">
      <c r="A483" s="13">
        <v>44704</v>
      </c>
      <c r="B483" s="6" t="s">
        <v>320</v>
      </c>
      <c r="C483" s="6">
        <v>5700</v>
      </c>
      <c r="D483" s="6" t="s">
        <v>10</v>
      </c>
      <c r="E483" s="6">
        <v>152</v>
      </c>
      <c r="F483" s="6">
        <v>153</v>
      </c>
      <c r="G483" s="6">
        <v>154</v>
      </c>
      <c r="H483" s="6">
        <v>155</v>
      </c>
      <c r="I483" s="6">
        <v>0</v>
      </c>
      <c r="J483" s="6">
        <v>0</v>
      </c>
      <c r="K483" s="6">
        <v>0</v>
      </c>
      <c r="L483" s="68">
        <v>0</v>
      </c>
      <c r="M483" s="11" t="s">
        <v>293</v>
      </c>
    </row>
    <row r="484" spans="1:13" s="7" customFormat="1" ht="18" customHeight="1">
      <c r="A484" s="13">
        <v>44701</v>
      </c>
      <c r="B484" s="6" t="s">
        <v>211</v>
      </c>
      <c r="C484" s="6">
        <v>1075</v>
      </c>
      <c r="D484" s="6" t="s">
        <v>10</v>
      </c>
      <c r="E484" s="6">
        <v>430</v>
      </c>
      <c r="F484" s="6">
        <v>434</v>
      </c>
      <c r="G484" s="6">
        <v>438</v>
      </c>
      <c r="H484" s="6">
        <v>442</v>
      </c>
      <c r="I484" s="6">
        <v>0</v>
      </c>
      <c r="J484" s="6">
        <v>0</v>
      </c>
      <c r="K484" s="6">
        <v>0</v>
      </c>
      <c r="L484" s="68">
        <v>-5912.5</v>
      </c>
      <c r="M484" s="11" t="s">
        <v>290</v>
      </c>
    </row>
    <row r="485" spans="1:13" s="7" customFormat="1" ht="18" customHeight="1">
      <c r="A485" s="13">
        <v>44700</v>
      </c>
      <c r="B485" s="6" t="s">
        <v>401</v>
      </c>
      <c r="C485" s="6">
        <v>1100</v>
      </c>
      <c r="D485" s="6" t="s">
        <v>79</v>
      </c>
      <c r="E485" s="6">
        <v>529</v>
      </c>
      <c r="F485" s="6">
        <v>526</v>
      </c>
      <c r="G485" s="6">
        <v>521</v>
      </c>
      <c r="H485" s="6">
        <v>0</v>
      </c>
      <c r="I485" s="6">
        <v>0</v>
      </c>
      <c r="J485" s="6">
        <v>0</v>
      </c>
      <c r="K485" s="6">
        <v>0</v>
      </c>
      <c r="L485" s="68">
        <v>0</v>
      </c>
      <c r="M485" s="11" t="s">
        <v>407</v>
      </c>
    </row>
    <row r="486" spans="1:13" s="7" customFormat="1" ht="18" customHeight="1">
      <c r="A486" s="13">
        <v>44699</v>
      </c>
      <c r="B486" s="6" t="s">
        <v>385</v>
      </c>
      <c r="C486" s="6">
        <v>650</v>
      </c>
      <c r="D486" s="6" t="s">
        <v>10</v>
      </c>
      <c r="E486" s="6">
        <v>954</v>
      </c>
      <c r="F486" s="6">
        <v>960</v>
      </c>
      <c r="G486" s="6">
        <v>966</v>
      </c>
      <c r="H486" s="6">
        <v>0</v>
      </c>
      <c r="I486" s="6">
        <v>0</v>
      </c>
      <c r="J486" s="6">
        <v>0</v>
      </c>
      <c r="K486" s="6">
        <v>0</v>
      </c>
      <c r="L486" s="68">
        <v>0</v>
      </c>
      <c r="M486" s="11" t="s">
        <v>293</v>
      </c>
    </row>
    <row r="487" spans="1:13" s="7" customFormat="1" ht="18" customHeight="1">
      <c r="A487" s="13">
        <v>44698</v>
      </c>
      <c r="B487" s="6" t="s">
        <v>227</v>
      </c>
      <c r="C487" s="6">
        <v>4200</v>
      </c>
      <c r="D487" s="6" t="s">
        <v>10</v>
      </c>
      <c r="E487" s="6">
        <v>174</v>
      </c>
      <c r="F487" s="6">
        <v>175</v>
      </c>
      <c r="G487" s="6">
        <v>176</v>
      </c>
      <c r="H487" s="6">
        <v>177</v>
      </c>
      <c r="I487" s="6">
        <v>4200</v>
      </c>
      <c r="J487" s="6">
        <v>4200</v>
      </c>
      <c r="K487" s="6">
        <v>4200</v>
      </c>
      <c r="L487" s="68">
        <v>12600</v>
      </c>
      <c r="M487" s="11" t="s">
        <v>289</v>
      </c>
    </row>
    <row r="488" spans="1:13" s="7" customFormat="1" ht="18" customHeight="1">
      <c r="A488" s="13">
        <v>44697</v>
      </c>
      <c r="B488" s="6" t="s">
        <v>252</v>
      </c>
      <c r="C488" s="6">
        <v>1250</v>
      </c>
      <c r="D488" s="6" t="s">
        <v>10</v>
      </c>
      <c r="E488" s="6">
        <v>727</v>
      </c>
      <c r="F488" s="6">
        <v>730</v>
      </c>
      <c r="G488" s="6">
        <v>733</v>
      </c>
      <c r="H488" s="6">
        <v>736</v>
      </c>
      <c r="I488" s="6">
        <v>3750</v>
      </c>
      <c r="J488" s="6">
        <v>0</v>
      </c>
      <c r="K488" s="6">
        <v>0</v>
      </c>
      <c r="L488" s="68">
        <v>3750</v>
      </c>
      <c r="M488" s="11" t="s">
        <v>312</v>
      </c>
    </row>
    <row r="489" spans="1:13" s="7" customFormat="1" ht="18" customHeight="1">
      <c r="A489" s="13">
        <v>44694</v>
      </c>
      <c r="B489" s="6" t="s">
        <v>211</v>
      </c>
      <c r="C489" s="6">
        <v>1075</v>
      </c>
      <c r="D489" s="6" t="s">
        <v>10</v>
      </c>
      <c r="E489" s="6">
        <v>413</v>
      </c>
      <c r="F489" s="6">
        <v>417</v>
      </c>
      <c r="G489" s="6">
        <v>421</v>
      </c>
      <c r="H489" s="6">
        <v>425</v>
      </c>
      <c r="I489" s="6">
        <v>0</v>
      </c>
      <c r="J489" s="6">
        <v>0</v>
      </c>
      <c r="K489" s="6">
        <v>0</v>
      </c>
      <c r="L489" s="68">
        <v>0</v>
      </c>
      <c r="M489" s="11" t="s">
        <v>293</v>
      </c>
    </row>
    <row r="490" spans="1:13" s="7" customFormat="1" ht="18" customHeight="1">
      <c r="A490" s="13">
        <v>44692</v>
      </c>
      <c r="B490" s="6" t="s">
        <v>227</v>
      </c>
      <c r="C490" s="6">
        <v>4200</v>
      </c>
      <c r="D490" s="6" t="s">
        <v>10</v>
      </c>
      <c r="E490" s="6">
        <v>174</v>
      </c>
      <c r="F490" s="6">
        <v>175</v>
      </c>
      <c r="G490" s="6">
        <v>176</v>
      </c>
      <c r="H490" s="6">
        <v>177</v>
      </c>
      <c r="I490" s="6">
        <v>0</v>
      </c>
      <c r="J490" s="6">
        <v>0</v>
      </c>
      <c r="K490" s="6">
        <v>0</v>
      </c>
      <c r="L490" s="68">
        <v>0</v>
      </c>
      <c r="M490" s="11" t="s">
        <v>293</v>
      </c>
    </row>
    <row r="491" spans="1:13" s="7" customFormat="1" ht="18" customHeight="1">
      <c r="A491" s="13">
        <v>44691</v>
      </c>
      <c r="B491" s="6" t="s">
        <v>284</v>
      </c>
      <c r="C491" s="6">
        <v>550</v>
      </c>
      <c r="D491" s="6" t="s">
        <v>10</v>
      </c>
      <c r="E491" s="6">
        <v>2200</v>
      </c>
      <c r="F491" s="6">
        <v>2215</v>
      </c>
      <c r="G491" s="6">
        <v>2230</v>
      </c>
      <c r="H491" s="6">
        <v>2245</v>
      </c>
      <c r="I491" s="6">
        <v>8250</v>
      </c>
      <c r="J491" s="6">
        <v>0</v>
      </c>
      <c r="K491" s="6">
        <v>0</v>
      </c>
      <c r="L491" s="68">
        <v>8250</v>
      </c>
      <c r="M491" s="11" t="s">
        <v>312</v>
      </c>
    </row>
    <row r="492" spans="1:13" s="7" customFormat="1" ht="18" customHeight="1">
      <c r="A492" s="13">
        <v>44686</v>
      </c>
      <c r="B492" s="6" t="s">
        <v>330</v>
      </c>
      <c r="C492" s="6">
        <v>300</v>
      </c>
      <c r="D492" s="6" t="s">
        <v>10</v>
      </c>
      <c r="E492" s="6">
        <v>1575</v>
      </c>
      <c r="F492" s="6">
        <v>1590</v>
      </c>
      <c r="G492" s="6">
        <v>1605</v>
      </c>
      <c r="H492" s="6">
        <v>1620</v>
      </c>
      <c r="I492" s="6">
        <v>4500</v>
      </c>
      <c r="J492" s="6">
        <v>0</v>
      </c>
      <c r="K492" s="6">
        <v>0</v>
      </c>
      <c r="L492" s="68">
        <v>4500</v>
      </c>
      <c r="M492" s="11" t="s">
        <v>312</v>
      </c>
    </row>
    <row r="493" spans="1:13" s="7" customFormat="1" ht="18" customHeight="1">
      <c r="A493" s="13">
        <v>44685</v>
      </c>
      <c r="B493" s="6" t="s">
        <v>161</v>
      </c>
      <c r="C493" s="6">
        <v>7700</v>
      </c>
      <c r="D493" s="6" t="s">
        <v>10</v>
      </c>
      <c r="E493" s="6">
        <v>159</v>
      </c>
      <c r="F493" s="6">
        <v>160</v>
      </c>
      <c r="G493" s="6">
        <v>161</v>
      </c>
      <c r="H493" s="6">
        <v>162</v>
      </c>
      <c r="I493" s="6">
        <v>7700</v>
      </c>
      <c r="J493" s="6">
        <v>0</v>
      </c>
      <c r="K493" s="6">
        <v>0</v>
      </c>
      <c r="L493" s="68">
        <v>7700</v>
      </c>
      <c r="M493" s="11" t="s">
        <v>312</v>
      </c>
    </row>
    <row r="494" spans="1:13" s="7" customFormat="1" ht="18" customHeight="1">
      <c r="A494" s="13">
        <v>44683</v>
      </c>
      <c r="B494" s="6" t="s">
        <v>387</v>
      </c>
      <c r="C494" s="6">
        <v>900</v>
      </c>
      <c r="D494" s="6" t="s">
        <v>10</v>
      </c>
      <c r="E494" s="6">
        <v>1005</v>
      </c>
      <c r="F494" s="6">
        <v>1010</v>
      </c>
      <c r="G494" s="6">
        <v>1015</v>
      </c>
      <c r="H494" s="6">
        <v>1020</v>
      </c>
      <c r="I494" s="6">
        <v>4500</v>
      </c>
      <c r="J494" s="6">
        <v>4500</v>
      </c>
      <c r="K494" s="6">
        <v>4500</v>
      </c>
      <c r="L494" s="68">
        <v>13500</v>
      </c>
      <c r="M494" s="11" t="s">
        <v>289</v>
      </c>
    </row>
    <row r="495" spans="1:13" s="7" customFormat="1" ht="18" customHeight="1">
      <c r="A495" s="13">
        <v>44680</v>
      </c>
      <c r="B495" s="6" t="s">
        <v>387</v>
      </c>
      <c r="C495" s="6">
        <v>900</v>
      </c>
      <c r="D495" s="6" t="s">
        <v>10</v>
      </c>
      <c r="E495" s="6">
        <v>1005</v>
      </c>
      <c r="F495" s="6">
        <v>1010</v>
      </c>
      <c r="G495" s="6">
        <v>1015</v>
      </c>
      <c r="H495" s="6">
        <v>1020</v>
      </c>
      <c r="I495" s="6">
        <v>0</v>
      </c>
      <c r="J495" s="6">
        <v>0</v>
      </c>
      <c r="K495" s="6">
        <v>0</v>
      </c>
      <c r="L495" s="68">
        <v>-7200</v>
      </c>
      <c r="M495" s="11" t="s">
        <v>290</v>
      </c>
    </row>
    <row r="496" spans="1:13" s="7" customFormat="1" ht="18" customHeight="1">
      <c r="A496" s="13">
        <v>44679</v>
      </c>
      <c r="B496" s="6" t="s">
        <v>320</v>
      </c>
      <c r="C496" s="6">
        <v>5700</v>
      </c>
      <c r="D496" s="6" t="s">
        <v>10</v>
      </c>
      <c r="E496" s="6">
        <v>156.4</v>
      </c>
      <c r="F496" s="6">
        <v>157</v>
      </c>
      <c r="G496" s="6">
        <v>158</v>
      </c>
      <c r="H496" s="6">
        <v>160</v>
      </c>
      <c r="I496" s="6">
        <v>3420</v>
      </c>
      <c r="J496" s="6">
        <v>0</v>
      </c>
      <c r="K496" s="6">
        <v>0</v>
      </c>
      <c r="L496" s="68">
        <v>3420</v>
      </c>
      <c r="M496" s="11" t="s">
        <v>312</v>
      </c>
    </row>
    <row r="497" spans="1:13" s="7" customFormat="1" ht="18" customHeight="1">
      <c r="A497" s="13">
        <v>44679</v>
      </c>
      <c r="B497" s="6" t="s">
        <v>120</v>
      </c>
      <c r="C497" s="6">
        <v>1500</v>
      </c>
      <c r="D497" s="6" t="s">
        <v>79</v>
      </c>
      <c r="E497" s="6">
        <v>497</v>
      </c>
      <c r="F497" s="6">
        <v>495</v>
      </c>
      <c r="G497" s="6">
        <v>492</v>
      </c>
      <c r="H497" s="6">
        <v>0</v>
      </c>
      <c r="I497" s="6">
        <v>3000</v>
      </c>
      <c r="J497" s="6">
        <v>0</v>
      </c>
      <c r="K497" s="6">
        <v>0</v>
      </c>
      <c r="L497" s="68">
        <v>3000</v>
      </c>
      <c r="M497" s="11" t="s">
        <v>312</v>
      </c>
    </row>
    <row r="498" spans="1:13" s="7" customFormat="1" ht="18" customHeight="1">
      <c r="A498" s="13">
        <v>44678</v>
      </c>
      <c r="B498" s="6" t="s">
        <v>252</v>
      </c>
      <c r="C498" s="6">
        <v>1250</v>
      </c>
      <c r="D498" s="6" t="s">
        <v>10</v>
      </c>
      <c r="E498" s="6">
        <v>920</v>
      </c>
      <c r="F498" s="6">
        <v>925</v>
      </c>
      <c r="G498" s="6">
        <v>930</v>
      </c>
      <c r="H498" s="6">
        <v>935</v>
      </c>
      <c r="I498" s="6">
        <v>0</v>
      </c>
      <c r="J498" s="6">
        <v>0</v>
      </c>
      <c r="K498" s="6">
        <v>0</v>
      </c>
      <c r="L498" s="68">
        <v>0</v>
      </c>
      <c r="M498" s="11" t="s">
        <v>293</v>
      </c>
    </row>
    <row r="499" spans="1:13" s="7" customFormat="1" ht="18" customHeight="1">
      <c r="A499" s="13">
        <v>44677</v>
      </c>
      <c r="B499" s="6" t="s">
        <v>387</v>
      </c>
      <c r="C499" s="6">
        <v>900</v>
      </c>
      <c r="D499" s="6" t="s">
        <v>10</v>
      </c>
      <c r="E499" s="6">
        <v>975</v>
      </c>
      <c r="F499" s="6">
        <v>980</v>
      </c>
      <c r="G499" s="6">
        <v>985</v>
      </c>
      <c r="H499" s="6">
        <v>990</v>
      </c>
      <c r="I499" s="6">
        <v>4500</v>
      </c>
      <c r="J499" s="6">
        <v>0</v>
      </c>
      <c r="K499" s="6">
        <v>0</v>
      </c>
      <c r="L499" s="68">
        <v>4500</v>
      </c>
      <c r="M499" s="11" t="s">
        <v>312</v>
      </c>
    </row>
    <row r="500" spans="1:13" s="7" customFormat="1" ht="18" customHeight="1">
      <c r="A500" s="13">
        <v>44676</v>
      </c>
      <c r="B500" s="6" t="s">
        <v>357</v>
      </c>
      <c r="C500" s="6">
        <v>1800</v>
      </c>
      <c r="D500" s="6" t="s">
        <v>79</v>
      </c>
      <c r="E500" s="6">
        <v>378</v>
      </c>
      <c r="F500" s="6">
        <v>376</v>
      </c>
      <c r="G500" s="6">
        <v>374</v>
      </c>
      <c r="H500" s="6">
        <v>372</v>
      </c>
      <c r="I500" s="6">
        <v>3600</v>
      </c>
      <c r="J500" s="6">
        <v>3600</v>
      </c>
      <c r="K500" s="6">
        <v>3600</v>
      </c>
      <c r="L500" s="68">
        <v>10800</v>
      </c>
      <c r="M500" s="11" t="s">
        <v>289</v>
      </c>
    </row>
    <row r="501" spans="1:13" s="7" customFormat="1" ht="18" customHeight="1">
      <c r="A501" s="13">
        <v>44673</v>
      </c>
      <c r="B501" s="6" t="s">
        <v>329</v>
      </c>
      <c r="C501" s="6">
        <v>7000</v>
      </c>
      <c r="D501" s="6" t="s">
        <v>10</v>
      </c>
      <c r="E501" s="6">
        <v>1110</v>
      </c>
      <c r="F501" s="6">
        <v>1120</v>
      </c>
      <c r="G501" s="6">
        <v>1130</v>
      </c>
      <c r="H501" s="6">
        <v>1140</v>
      </c>
      <c r="I501" s="6">
        <v>7000</v>
      </c>
      <c r="J501" s="6">
        <v>0</v>
      </c>
      <c r="K501" s="6">
        <v>0</v>
      </c>
      <c r="L501" s="68">
        <v>7000</v>
      </c>
      <c r="M501" s="11" t="s">
        <v>312</v>
      </c>
    </row>
    <row r="502" spans="1:13" s="7" customFormat="1" ht="18" customHeight="1">
      <c r="A502" s="13">
        <v>44672</v>
      </c>
      <c r="B502" s="6" t="s">
        <v>227</v>
      </c>
      <c r="C502" s="6">
        <v>4200</v>
      </c>
      <c r="D502" s="6" t="s">
        <v>10</v>
      </c>
      <c r="E502" s="6">
        <v>203</v>
      </c>
      <c r="F502" s="6">
        <v>204</v>
      </c>
      <c r="G502" s="6">
        <v>205</v>
      </c>
      <c r="H502" s="6">
        <v>206</v>
      </c>
      <c r="I502" s="6">
        <v>4200</v>
      </c>
      <c r="J502" s="6">
        <v>0</v>
      </c>
      <c r="K502" s="6">
        <v>0</v>
      </c>
      <c r="L502" s="68">
        <v>4200</v>
      </c>
      <c r="M502" s="11" t="s">
        <v>312</v>
      </c>
    </row>
    <row r="503" spans="1:13" s="7" customFormat="1" ht="18" customHeight="1">
      <c r="A503" s="13">
        <v>44671</v>
      </c>
      <c r="B503" s="6" t="s">
        <v>227</v>
      </c>
      <c r="C503" s="6">
        <v>4200</v>
      </c>
      <c r="D503" s="6" t="s">
        <v>10</v>
      </c>
      <c r="E503" s="6">
        <v>205</v>
      </c>
      <c r="F503" s="6">
        <v>206</v>
      </c>
      <c r="G503" s="6">
        <v>207</v>
      </c>
      <c r="H503" s="6">
        <v>208</v>
      </c>
      <c r="I503" s="6">
        <v>4200</v>
      </c>
      <c r="J503" s="6">
        <v>0</v>
      </c>
      <c r="K503" s="6">
        <v>0</v>
      </c>
      <c r="L503" s="68">
        <v>4200</v>
      </c>
      <c r="M503" s="11" t="s">
        <v>312</v>
      </c>
    </row>
    <row r="504" spans="1:13" s="7" customFormat="1" ht="18" customHeight="1">
      <c r="A504" s="13">
        <v>44669</v>
      </c>
      <c r="B504" s="6" t="s">
        <v>388</v>
      </c>
      <c r="C504" s="6">
        <v>600</v>
      </c>
      <c r="D504" s="6" t="s">
        <v>79</v>
      </c>
      <c r="E504" s="6">
        <v>1355</v>
      </c>
      <c r="F504" s="6">
        <v>1345</v>
      </c>
      <c r="G504" s="6">
        <v>1335</v>
      </c>
      <c r="H504" s="6">
        <v>1325</v>
      </c>
      <c r="I504" s="6">
        <v>6000</v>
      </c>
      <c r="J504" s="6">
        <v>0</v>
      </c>
      <c r="K504" s="6">
        <v>0</v>
      </c>
      <c r="L504" s="68">
        <v>6000</v>
      </c>
      <c r="M504" s="11" t="s">
        <v>312</v>
      </c>
    </row>
    <row r="505" spans="1:13" s="7" customFormat="1" ht="18" customHeight="1">
      <c r="A505" s="13">
        <v>44664</v>
      </c>
      <c r="B505" s="6" t="s">
        <v>315</v>
      </c>
      <c r="C505" s="6">
        <v>1300</v>
      </c>
      <c r="D505" s="6" t="s">
        <v>10</v>
      </c>
      <c r="E505" s="6">
        <v>820</v>
      </c>
      <c r="F505" s="6">
        <v>824</v>
      </c>
      <c r="G505" s="6">
        <v>828</v>
      </c>
      <c r="H505" s="6">
        <v>832</v>
      </c>
      <c r="I505" s="6">
        <v>5200</v>
      </c>
      <c r="J505" s="6">
        <v>5200</v>
      </c>
      <c r="K505" s="6">
        <v>5200</v>
      </c>
      <c r="L505" s="68">
        <v>15600</v>
      </c>
      <c r="M505" s="11" t="s">
        <v>289</v>
      </c>
    </row>
    <row r="506" spans="1:13" s="7" customFormat="1" ht="18" customHeight="1">
      <c r="A506" s="13">
        <v>44663</v>
      </c>
      <c r="B506" s="6" t="s">
        <v>211</v>
      </c>
      <c r="C506" s="6">
        <v>1075</v>
      </c>
      <c r="D506" s="6" t="s">
        <v>79</v>
      </c>
      <c r="E506" s="6">
        <v>560</v>
      </c>
      <c r="F506" s="6">
        <v>555</v>
      </c>
      <c r="G506" s="6">
        <v>550</v>
      </c>
      <c r="H506" s="6">
        <v>545</v>
      </c>
      <c r="I506" s="6">
        <v>5375</v>
      </c>
      <c r="J506" s="6">
        <v>5375</v>
      </c>
      <c r="K506" s="6">
        <v>5375</v>
      </c>
      <c r="L506" s="68">
        <v>16125</v>
      </c>
      <c r="M506" s="11" t="s">
        <v>289</v>
      </c>
    </row>
    <row r="507" spans="1:13" s="7" customFormat="1" ht="18" customHeight="1">
      <c r="A507" s="13">
        <v>44662</v>
      </c>
      <c r="B507" s="6" t="s">
        <v>252</v>
      </c>
      <c r="C507" s="6">
        <v>1250</v>
      </c>
      <c r="D507" s="6" t="s">
        <v>10</v>
      </c>
      <c r="E507" s="6">
        <v>850</v>
      </c>
      <c r="F507" s="6">
        <v>853</v>
      </c>
      <c r="G507" s="6">
        <v>856</v>
      </c>
      <c r="H507" s="6">
        <v>860</v>
      </c>
      <c r="I507" s="6">
        <v>3750</v>
      </c>
      <c r="J507" s="6">
        <v>3750</v>
      </c>
      <c r="K507" s="6">
        <v>5000</v>
      </c>
      <c r="L507" s="68">
        <v>12500</v>
      </c>
      <c r="M507" s="11" t="s">
        <v>289</v>
      </c>
    </row>
    <row r="508" spans="1:13" s="7" customFormat="1" ht="18" customHeight="1">
      <c r="A508" s="13">
        <v>44659</v>
      </c>
      <c r="B508" s="6" t="s">
        <v>357</v>
      </c>
      <c r="C508" s="6">
        <v>1800</v>
      </c>
      <c r="D508" s="6" t="s">
        <v>10</v>
      </c>
      <c r="E508" s="6">
        <v>387</v>
      </c>
      <c r="F508" s="6">
        <v>389</v>
      </c>
      <c r="G508" s="6">
        <v>391</v>
      </c>
      <c r="H508" s="6">
        <v>393</v>
      </c>
      <c r="I508" s="6">
        <v>0</v>
      </c>
      <c r="J508" s="6">
        <v>0</v>
      </c>
      <c r="K508" s="6">
        <v>0</v>
      </c>
      <c r="L508" s="68">
        <v>0</v>
      </c>
      <c r="M508" s="11" t="s">
        <v>292</v>
      </c>
    </row>
    <row r="509" spans="1:13" s="7" customFormat="1" ht="18" customHeight="1">
      <c r="A509" s="13">
        <v>44658</v>
      </c>
      <c r="B509" s="6" t="s">
        <v>385</v>
      </c>
      <c r="C509" s="6">
        <v>650</v>
      </c>
      <c r="D509" s="6" t="s">
        <v>10</v>
      </c>
      <c r="E509" s="6">
        <v>1050</v>
      </c>
      <c r="F509" s="6">
        <v>1055</v>
      </c>
      <c r="G509" s="6">
        <v>1060</v>
      </c>
      <c r="H509" s="6">
        <v>1065</v>
      </c>
      <c r="I509" s="6">
        <v>0</v>
      </c>
      <c r="J509" s="6">
        <v>0</v>
      </c>
      <c r="K509" s="6">
        <v>0</v>
      </c>
      <c r="L509" s="68">
        <v>-5200</v>
      </c>
      <c r="M509" s="11" t="s">
        <v>290</v>
      </c>
    </row>
    <row r="510" spans="1:13" s="7" customFormat="1" ht="18" customHeight="1">
      <c r="A510" s="13">
        <v>44656</v>
      </c>
      <c r="B510" s="6" t="s">
        <v>252</v>
      </c>
      <c r="C510" s="6">
        <v>1250</v>
      </c>
      <c r="D510" s="6" t="s">
        <v>10</v>
      </c>
      <c r="E510" s="6">
        <v>855</v>
      </c>
      <c r="F510" s="6">
        <v>858</v>
      </c>
      <c r="G510" s="6">
        <v>861</v>
      </c>
      <c r="H510" s="6">
        <v>864</v>
      </c>
      <c r="I510" s="6">
        <v>0</v>
      </c>
      <c r="J510" s="6">
        <v>0</v>
      </c>
      <c r="K510" s="6">
        <v>0</v>
      </c>
      <c r="L510" s="68">
        <v>-6250</v>
      </c>
      <c r="M510" s="11" t="s">
        <v>290</v>
      </c>
    </row>
    <row r="511" spans="1:13" s="7" customFormat="1" ht="18" customHeight="1">
      <c r="A511" s="13">
        <v>44655</v>
      </c>
      <c r="B511" s="6" t="s">
        <v>161</v>
      </c>
      <c r="C511" s="6">
        <v>7700</v>
      </c>
      <c r="D511" s="6" t="s">
        <v>79</v>
      </c>
      <c r="E511" s="6">
        <v>168</v>
      </c>
      <c r="F511" s="6">
        <v>167</v>
      </c>
      <c r="G511" s="6">
        <v>166</v>
      </c>
      <c r="H511" s="6">
        <v>165</v>
      </c>
      <c r="I511" s="6">
        <v>7700</v>
      </c>
      <c r="J511" s="6">
        <v>7700</v>
      </c>
      <c r="K511" s="6">
        <v>7700</v>
      </c>
      <c r="L511" s="68">
        <v>23100</v>
      </c>
      <c r="M511" s="11" t="s">
        <v>289</v>
      </c>
    </row>
    <row r="512" spans="1:13" s="7" customFormat="1" ht="18" customHeight="1">
      <c r="A512" s="13">
        <v>44652</v>
      </c>
      <c r="B512" s="6" t="s">
        <v>320</v>
      </c>
      <c r="C512" s="6">
        <v>5700</v>
      </c>
      <c r="D512" s="6" t="s">
        <v>10</v>
      </c>
      <c r="E512" s="6">
        <v>141</v>
      </c>
      <c r="F512" s="6">
        <v>142</v>
      </c>
      <c r="G512" s="6">
        <v>143</v>
      </c>
      <c r="H512" s="6">
        <v>144</v>
      </c>
      <c r="I512" s="6">
        <v>5700</v>
      </c>
      <c r="J512" s="6">
        <v>0</v>
      </c>
      <c r="K512" s="6">
        <v>0</v>
      </c>
      <c r="L512" s="68">
        <v>5700</v>
      </c>
      <c r="M512" s="11" t="s">
        <v>312</v>
      </c>
    </row>
    <row r="513" spans="1:13" s="7" customFormat="1" ht="18" customHeight="1">
      <c r="A513" s="13">
        <v>44651</v>
      </c>
      <c r="B513" s="6" t="s">
        <v>211</v>
      </c>
      <c r="C513" s="6">
        <v>1075</v>
      </c>
      <c r="D513" s="6" t="s">
        <v>79</v>
      </c>
      <c r="E513" s="6">
        <v>592</v>
      </c>
      <c r="F513" s="6">
        <v>588</v>
      </c>
      <c r="G513" s="6">
        <v>584</v>
      </c>
      <c r="H513" s="6">
        <v>580</v>
      </c>
      <c r="I513" s="6">
        <v>4300</v>
      </c>
      <c r="J513" s="6">
        <v>4300</v>
      </c>
      <c r="K513" s="6">
        <v>0</v>
      </c>
      <c r="L513" s="68">
        <v>8600</v>
      </c>
      <c r="M513" s="11" t="s">
        <v>291</v>
      </c>
    </row>
    <row r="514" spans="1:13" s="7" customFormat="1" ht="18" customHeight="1">
      <c r="A514" s="13">
        <v>44650</v>
      </c>
      <c r="B514" s="6" t="s">
        <v>405</v>
      </c>
      <c r="C514" s="6">
        <v>675</v>
      </c>
      <c r="D514" s="6" t="s">
        <v>10</v>
      </c>
      <c r="E514" s="6">
        <v>780</v>
      </c>
      <c r="F514" s="6">
        <v>785</v>
      </c>
      <c r="G514" s="6">
        <v>790</v>
      </c>
      <c r="H514" s="6">
        <v>795</v>
      </c>
      <c r="I514" s="6">
        <v>0</v>
      </c>
      <c r="J514" s="6">
        <v>0</v>
      </c>
      <c r="K514" s="6">
        <v>0</v>
      </c>
      <c r="L514" s="68">
        <v>0</v>
      </c>
      <c r="M514" s="11" t="s">
        <v>293</v>
      </c>
    </row>
    <row r="515" spans="1:13" s="7" customFormat="1" ht="18" customHeight="1">
      <c r="A515" s="13">
        <v>44649</v>
      </c>
      <c r="B515" s="6" t="s">
        <v>397</v>
      </c>
      <c r="C515" s="6">
        <v>750</v>
      </c>
      <c r="D515" s="6" t="s">
        <v>10</v>
      </c>
      <c r="E515" s="6">
        <v>1100</v>
      </c>
      <c r="F515" s="6">
        <v>1105</v>
      </c>
      <c r="G515" s="6">
        <v>1110</v>
      </c>
      <c r="H515" s="6">
        <v>1115</v>
      </c>
      <c r="I515" s="6">
        <v>0</v>
      </c>
      <c r="J515" s="6">
        <v>0</v>
      </c>
      <c r="K515" s="6">
        <v>0</v>
      </c>
      <c r="L515" s="68">
        <v>-6000</v>
      </c>
      <c r="M515" s="11" t="s">
        <v>290</v>
      </c>
    </row>
    <row r="516" spans="1:13" s="7" customFormat="1" ht="18" customHeight="1">
      <c r="A516" s="13">
        <v>44648</v>
      </c>
      <c r="B516" s="6" t="s">
        <v>385</v>
      </c>
      <c r="C516" s="6">
        <v>650</v>
      </c>
      <c r="D516" s="6" t="s">
        <v>10</v>
      </c>
      <c r="E516" s="6">
        <v>1045</v>
      </c>
      <c r="F516" s="6">
        <v>1050</v>
      </c>
      <c r="G516" s="6">
        <v>1055</v>
      </c>
      <c r="H516" s="6">
        <v>1060</v>
      </c>
      <c r="I516" s="6">
        <v>0</v>
      </c>
      <c r="J516" s="6">
        <v>0</v>
      </c>
      <c r="K516" s="6">
        <v>0</v>
      </c>
      <c r="L516" s="68">
        <v>-5200</v>
      </c>
      <c r="M516" s="11" t="s">
        <v>290</v>
      </c>
    </row>
    <row r="517" spans="1:13" s="7" customFormat="1" ht="18" customHeight="1">
      <c r="A517" s="13">
        <v>44645</v>
      </c>
      <c r="B517" s="6" t="s">
        <v>315</v>
      </c>
      <c r="C517" s="6">
        <v>1300</v>
      </c>
      <c r="D517" s="6" t="s">
        <v>10</v>
      </c>
      <c r="E517" s="6">
        <v>807</v>
      </c>
      <c r="F517" s="6">
        <v>810</v>
      </c>
      <c r="G517" s="6">
        <v>813</v>
      </c>
      <c r="H517" s="6">
        <v>816</v>
      </c>
      <c r="I517" s="6">
        <v>0</v>
      </c>
      <c r="J517" s="6">
        <v>0</v>
      </c>
      <c r="K517" s="6">
        <v>0</v>
      </c>
      <c r="L517" s="68">
        <v>-5850</v>
      </c>
      <c r="M517" s="11" t="s">
        <v>290</v>
      </c>
    </row>
    <row r="518" spans="1:13" s="7" customFormat="1" ht="18" customHeight="1">
      <c r="A518" s="13">
        <v>44641</v>
      </c>
      <c r="B518" s="6" t="s">
        <v>211</v>
      </c>
      <c r="C518" s="6">
        <v>1075</v>
      </c>
      <c r="D518" s="6" t="s">
        <v>10</v>
      </c>
      <c r="E518" s="6">
        <v>600</v>
      </c>
      <c r="F518" s="6">
        <v>605</v>
      </c>
      <c r="G518" s="6">
        <v>610</v>
      </c>
      <c r="H518" s="6">
        <v>615</v>
      </c>
      <c r="I518" s="6">
        <v>0</v>
      </c>
      <c r="J518" s="6">
        <v>0</v>
      </c>
      <c r="K518" s="6">
        <v>0</v>
      </c>
      <c r="L518" s="68">
        <v>-8062.5</v>
      </c>
      <c r="M518" s="11" t="s">
        <v>290</v>
      </c>
    </row>
    <row r="519" spans="1:13" s="7" customFormat="1" ht="18" customHeight="1">
      <c r="A519" s="13">
        <v>44637</v>
      </c>
      <c r="B519" s="6" t="s">
        <v>54</v>
      </c>
      <c r="C519" s="6">
        <v>1500</v>
      </c>
      <c r="D519" s="6" t="s">
        <v>10</v>
      </c>
      <c r="E519" s="6">
        <v>502</v>
      </c>
      <c r="F519" s="6">
        <v>505</v>
      </c>
      <c r="G519" s="6">
        <v>508</v>
      </c>
      <c r="H519" s="6">
        <v>511</v>
      </c>
      <c r="I519" s="6">
        <v>0</v>
      </c>
      <c r="J519" s="6">
        <v>0</v>
      </c>
      <c r="K519" s="6">
        <v>0</v>
      </c>
      <c r="L519" s="68">
        <v>0</v>
      </c>
      <c r="M519" s="11" t="s">
        <v>292</v>
      </c>
    </row>
    <row r="520" spans="1:13" s="7" customFormat="1" ht="18" customHeight="1">
      <c r="A520" s="13">
        <v>44637</v>
      </c>
      <c r="B520" s="6" t="s">
        <v>109</v>
      </c>
      <c r="C520" s="6">
        <v>700</v>
      </c>
      <c r="D520" s="6" t="s">
        <v>10</v>
      </c>
      <c r="E520" s="6">
        <v>785</v>
      </c>
      <c r="F520" s="6">
        <v>790</v>
      </c>
      <c r="G520" s="6">
        <v>795</v>
      </c>
      <c r="H520" s="6">
        <v>800</v>
      </c>
      <c r="I520" s="6">
        <v>3500</v>
      </c>
      <c r="J520" s="6">
        <v>3500</v>
      </c>
      <c r="K520" s="6">
        <v>0</v>
      </c>
      <c r="L520" s="68">
        <v>7000</v>
      </c>
      <c r="M520" s="11" t="s">
        <v>291</v>
      </c>
    </row>
    <row r="521" spans="1:13" s="7" customFormat="1" ht="18" customHeight="1">
      <c r="A521" s="13">
        <v>44635</v>
      </c>
      <c r="B521" s="6" t="s">
        <v>109</v>
      </c>
      <c r="C521" s="6">
        <v>700</v>
      </c>
      <c r="D521" s="6" t="s">
        <v>10</v>
      </c>
      <c r="E521" s="6">
        <v>785</v>
      </c>
      <c r="F521" s="6">
        <v>765</v>
      </c>
      <c r="G521" s="6">
        <v>772</v>
      </c>
      <c r="H521" s="6">
        <v>780</v>
      </c>
      <c r="I521" s="6">
        <v>14000</v>
      </c>
      <c r="J521" s="6">
        <v>0</v>
      </c>
      <c r="K521" s="6">
        <v>0</v>
      </c>
      <c r="L521" s="68">
        <v>14000</v>
      </c>
      <c r="M521" s="11" t="s">
        <v>312</v>
      </c>
    </row>
    <row r="522" spans="1:13" s="7" customFormat="1" ht="18" customHeight="1">
      <c r="A522" s="13">
        <v>44634</v>
      </c>
      <c r="B522" s="6" t="s">
        <v>330</v>
      </c>
      <c r="C522" s="6">
        <v>300</v>
      </c>
      <c r="D522" s="6" t="s">
        <v>10</v>
      </c>
      <c r="E522" s="6">
        <v>1865</v>
      </c>
      <c r="F522" s="6">
        <v>1880</v>
      </c>
      <c r="G522" s="6">
        <v>1905</v>
      </c>
      <c r="H522" s="6">
        <v>1920</v>
      </c>
      <c r="I522" s="6">
        <v>4500</v>
      </c>
      <c r="J522" s="6">
        <v>0</v>
      </c>
      <c r="K522" s="6">
        <v>0</v>
      </c>
      <c r="L522" s="68">
        <v>4500</v>
      </c>
      <c r="M522" s="11" t="s">
        <v>312</v>
      </c>
    </row>
    <row r="523" spans="1:13" s="7" customFormat="1" ht="18" customHeight="1">
      <c r="A523" s="13">
        <v>44630</v>
      </c>
      <c r="B523" s="6" t="s">
        <v>354</v>
      </c>
      <c r="C523" s="6">
        <v>2850</v>
      </c>
      <c r="D523" s="6" t="s">
        <v>10</v>
      </c>
      <c r="E523" s="6">
        <v>432</v>
      </c>
      <c r="F523" s="6">
        <v>434</v>
      </c>
      <c r="G523" s="6">
        <v>436</v>
      </c>
      <c r="H523" s="6">
        <v>438</v>
      </c>
      <c r="I523" s="6">
        <v>5700</v>
      </c>
      <c r="J523" s="6">
        <v>5700</v>
      </c>
      <c r="K523" s="6">
        <v>0</v>
      </c>
      <c r="L523" s="68">
        <v>11400</v>
      </c>
      <c r="M523" s="11" t="s">
        <v>291</v>
      </c>
    </row>
    <row r="524" spans="1:13" s="7" customFormat="1" ht="18" customHeight="1">
      <c r="A524" s="13">
        <v>44629</v>
      </c>
      <c r="B524" s="6" t="s">
        <v>330</v>
      </c>
      <c r="C524" s="6">
        <v>300</v>
      </c>
      <c r="D524" s="6" t="s">
        <v>10</v>
      </c>
      <c r="E524" s="6">
        <v>1805</v>
      </c>
      <c r="F524" s="6">
        <v>1820</v>
      </c>
      <c r="G524" s="6">
        <v>1835</v>
      </c>
      <c r="H524" s="6">
        <v>1850</v>
      </c>
      <c r="I524" s="6">
        <v>4500</v>
      </c>
      <c r="J524" s="6">
        <v>0</v>
      </c>
      <c r="K524" s="6">
        <v>0</v>
      </c>
      <c r="L524" s="68">
        <v>4500</v>
      </c>
      <c r="M524" s="11" t="s">
        <v>312</v>
      </c>
    </row>
    <row r="525" spans="1:13" s="7" customFormat="1" ht="18" customHeight="1">
      <c r="A525" s="13">
        <v>44628</v>
      </c>
      <c r="B525" s="6" t="s">
        <v>218</v>
      </c>
      <c r="C525" s="6">
        <v>5333</v>
      </c>
      <c r="D525" s="6" t="s">
        <v>10</v>
      </c>
      <c r="E525" s="6">
        <v>220</v>
      </c>
      <c r="F525" s="6">
        <v>221</v>
      </c>
      <c r="G525" s="6">
        <v>222</v>
      </c>
      <c r="H525" s="6">
        <v>223</v>
      </c>
      <c r="I525" s="6">
        <v>5333</v>
      </c>
      <c r="J525" s="6">
        <v>5333</v>
      </c>
      <c r="K525" s="6">
        <v>0</v>
      </c>
      <c r="L525" s="68">
        <v>10666</v>
      </c>
      <c r="M525" s="11" t="s">
        <v>291</v>
      </c>
    </row>
    <row r="526" spans="1:13" s="7" customFormat="1" ht="18" customHeight="1">
      <c r="A526" s="13">
        <v>44627</v>
      </c>
      <c r="B526" s="6" t="s">
        <v>161</v>
      </c>
      <c r="C526" s="6">
        <v>7700</v>
      </c>
      <c r="D526" s="6" t="s">
        <v>10</v>
      </c>
      <c r="E526" s="6">
        <v>165.5</v>
      </c>
      <c r="F526" s="6">
        <v>166</v>
      </c>
      <c r="G526" s="6">
        <v>166.5</v>
      </c>
      <c r="H526" s="6">
        <v>167</v>
      </c>
      <c r="I526" s="6">
        <v>3850</v>
      </c>
      <c r="J526" s="6">
        <v>3850</v>
      </c>
      <c r="K526" s="6">
        <v>0</v>
      </c>
      <c r="L526" s="68">
        <v>7700</v>
      </c>
      <c r="M526" s="11" t="s">
        <v>291</v>
      </c>
    </row>
    <row r="527" spans="1:13" s="7" customFormat="1" ht="18" customHeight="1">
      <c r="A527" s="13">
        <v>44624</v>
      </c>
      <c r="B527" s="6" t="s">
        <v>315</v>
      </c>
      <c r="C527" s="6">
        <v>1300</v>
      </c>
      <c r="D527" s="6" t="s">
        <v>10</v>
      </c>
      <c r="E527" s="6">
        <v>716</v>
      </c>
      <c r="F527" s="6">
        <v>719</v>
      </c>
      <c r="G527" s="6">
        <v>722</v>
      </c>
      <c r="H527" s="6">
        <v>725</v>
      </c>
      <c r="I527" s="6">
        <v>3900</v>
      </c>
      <c r="J527" s="6">
        <v>3900</v>
      </c>
      <c r="K527" s="6">
        <v>3900</v>
      </c>
      <c r="L527" s="68">
        <v>11700</v>
      </c>
      <c r="M527" s="11" t="s">
        <v>289</v>
      </c>
    </row>
    <row r="528" spans="1:13" s="7" customFormat="1" ht="18" customHeight="1">
      <c r="A528" s="13">
        <v>44623</v>
      </c>
      <c r="B528" s="6" t="s">
        <v>354</v>
      </c>
      <c r="C528" s="6">
        <v>2850</v>
      </c>
      <c r="D528" s="6" t="s">
        <v>10</v>
      </c>
      <c r="E528" s="6">
        <v>452</v>
      </c>
      <c r="F528" s="6">
        <v>454</v>
      </c>
      <c r="G528" s="6">
        <v>456</v>
      </c>
      <c r="H528" s="6">
        <v>458</v>
      </c>
      <c r="I528" s="6">
        <v>0</v>
      </c>
      <c r="J528" s="6">
        <v>0</v>
      </c>
      <c r="K528" s="6">
        <v>0</v>
      </c>
      <c r="L528" s="68">
        <v>0</v>
      </c>
      <c r="M528" s="11" t="s">
        <v>293</v>
      </c>
    </row>
    <row r="529" spans="1:13 7955:7955" s="7" customFormat="1" ht="18" customHeight="1">
      <c r="A529" s="13">
        <v>44622</v>
      </c>
      <c r="B529" s="6" t="s">
        <v>227</v>
      </c>
      <c r="C529" s="6">
        <v>4200</v>
      </c>
      <c r="D529" s="6" t="s">
        <v>10</v>
      </c>
      <c r="E529" s="6">
        <v>178</v>
      </c>
      <c r="F529" s="6">
        <v>179</v>
      </c>
      <c r="G529" s="6">
        <v>180</v>
      </c>
      <c r="H529" s="6">
        <v>181</v>
      </c>
      <c r="I529" s="6">
        <v>4200</v>
      </c>
      <c r="J529" s="6">
        <v>4200</v>
      </c>
      <c r="K529" s="6">
        <v>4200</v>
      </c>
      <c r="L529" s="68">
        <v>12600</v>
      </c>
      <c r="M529" s="11" t="s">
        <v>289</v>
      </c>
    </row>
    <row r="530" spans="1:13 7955:7955" s="7" customFormat="1" ht="18" customHeight="1">
      <c r="A530" s="13">
        <v>44620</v>
      </c>
      <c r="B530" s="6" t="s">
        <v>211</v>
      </c>
      <c r="C530" s="6">
        <v>1075</v>
      </c>
      <c r="D530" s="6" t="s">
        <v>10</v>
      </c>
      <c r="E530" s="6">
        <v>540</v>
      </c>
      <c r="F530" s="6">
        <v>544</v>
      </c>
      <c r="G530" s="6">
        <v>548</v>
      </c>
      <c r="H530" s="6">
        <v>552</v>
      </c>
      <c r="I530" s="6">
        <v>4300</v>
      </c>
      <c r="J530" s="6">
        <v>4300</v>
      </c>
      <c r="K530" s="6">
        <v>4300</v>
      </c>
      <c r="L530" s="68">
        <v>12900</v>
      </c>
      <c r="M530" s="11" t="s">
        <v>289</v>
      </c>
    </row>
    <row r="531" spans="1:13 7955:7955" s="7" customFormat="1" ht="18" customHeight="1">
      <c r="A531" s="13">
        <v>44617</v>
      </c>
      <c r="B531" s="6" t="s">
        <v>315</v>
      </c>
      <c r="C531" s="6">
        <v>1300</v>
      </c>
      <c r="D531" s="6" t="s">
        <v>10</v>
      </c>
      <c r="E531" s="6">
        <v>660</v>
      </c>
      <c r="F531" s="6">
        <v>663</v>
      </c>
      <c r="G531" s="6">
        <v>666</v>
      </c>
      <c r="H531" s="6">
        <v>669</v>
      </c>
      <c r="I531" s="6">
        <v>3900</v>
      </c>
      <c r="J531" s="6">
        <v>0</v>
      </c>
      <c r="K531" s="6">
        <v>0</v>
      </c>
      <c r="L531" s="68">
        <v>3900</v>
      </c>
      <c r="M531" s="11" t="s">
        <v>312</v>
      </c>
    </row>
    <row r="532" spans="1:13 7955:7955" s="7" customFormat="1" ht="18" customHeight="1">
      <c r="A532" s="13">
        <v>44615</v>
      </c>
      <c r="B532" s="6" t="s">
        <v>357</v>
      </c>
      <c r="C532" s="6">
        <v>1800</v>
      </c>
      <c r="D532" s="6" t="s">
        <v>10</v>
      </c>
      <c r="E532" s="6">
        <v>359</v>
      </c>
      <c r="F532" s="6">
        <v>361</v>
      </c>
      <c r="G532" s="6">
        <v>363</v>
      </c>
      <c r="H532" s="6">
        <v>365</v>
      </c>
      <c r="I532" s="6">
        <v>0</v>
      </c>
      <c r="J532" s="6">
        <v>0</v>
      </c>
      <c r="K532" s="6">
        <v>0</v>
      </c>
      <c r="L532" s="68">
        <v>-12600</v>
      </c>
      <c r="M532" s="11" t="s">
        <v>290</v>
      </c>
    </row>
    <row r="533" spans="1:13 7955:7955" s="7" customFormat="1" ht="18" customHeight="1">
      <c r="A533" s="13">
        <v>44614</v>
      </c>
      <c r="B533" s="6" t="s">
        <v>315</v>
      </c>
      <c r="C533" s="6">
        <v>1300</v>
      </c>
      <c r="D533" s="6" t="s">
        <v>79</v>
      </c>
      <c r="E533" s="6">
        <v>685</v>
      </c>
      <c r="F533" s="6">
        <v>682</v>
      </c>
      <c r="G533" s="6">
        <v>679</v>
      </c>
      <c r="H533" s="6">
        <v>676</v>
      </c>
      <c r="I533" s="6">
        <v>3900</v>
      </c>
      <c r="J533" s="6">
        <v>3900</v>
      </c>
      <c r="K533" s="6">
        <v>0</v>
      </c>
      <c r="L533" s="68">
        <v>7800</v>
      </c>
      <c r="M533" s="11" t="s">
        <v>291</v>
      </c>
    </row>
    <row r="534" spans="1:13 7955:7955" s="7" customFormat="1" ht="18" customHeight="1">
      <c r="A534" s="13">
        <v>44613</v>
      </c>
      <c r="B534" s="6" t="s">
        <v>315</v>
      </c>
      <c r="C534" s="6">
        <v>1300</v>
      </c>
      <c r="D534" s="6" t="s">
        <v>79</v>
      </c>
      <c r="E534" s="6">
        <v>715</v>
      </c>
      <c r="F534" s="6">
        <v>712</v>
      </c>
      <c r="G534" s="6">
        <v>709</v>
      </c>
      <c r="H534" s="6">
        <v>706</v>
      </c>
      <c r="I534" s="6">
        <v>3900</v>
      </c>
      <c r="J534" s="6">
        <v>0</v>
      </c>
      <c r="K534" s="6">
        <v>0</v>
      </c>
      <c r="L534" s="68">
        <v>3900</v>
      </c>
      <c r="M534" s="11" t="s">
        <v>312</v>
      </c>
    </row>
    <row r="535" spans="1:13 7955:7955" s="7" customFormat="1" ht="18" customHeight="1">
      <c r="A535" s="13">
        <v>44610</v>
      </c>
      <c r="B535" s="6" t="s">
        <v>227</v>
      </c>
      <c r="C535" s="6">
        <v>4200</v>
      </c>
      <c r="D535" s="6" t="s">
        <v>10</v>
      </c>
      <c r="E535" s="6">
        <v>163</v>
      </c>
      <c r="F535" s="6">
        <v>164</v>
      </c>
      <c r="G535" s="6">
        <v>165</v>
      </c>
      <c r="H535" s="6">
        <v>166</v>
      </c>
      <c r="I535" s="6">
        <v>0</v>
      </c>
      <c r="J535" s="6">
        <v>0</v>
      </c>
      <c r="K535" s="6">
        <v>0</v>
      </c>
      <c r="L535" s="68">
        <v>0</v>
      </c>
      <c r="M535" s="11" t="s">
        <v>406</v>
      </c>
    </row>
    <row r="536" spans="1:13 7955:7955" s="7" customFormat="1" ht="18" customHeight="1">
      <c r="A536" s="13">
        <v>44609</v>
      </c>
      <c r="B536" s="6" t="s">
        <v>211</v>
      </c>
      <c r="C536" s="6">
        <v>1075</v>
      </c>
      <c r="D536" s="6" t="s">
        <v>10</v>
      </c>
      <c r="E536" s="6">
        <v>537</v>
      </c>
      <c r="F536" s="6">
        <v>541</v>
      </c>
      <c r="G536" s="6">
        <v>545</v>
      </c>
      <c r="H536" s="6">
        <v>549</v>
      </c>
      <c r="I536" s="6">
        <v>0</v>
      </c>
      <c r="J536" s="6">
        <v>0</v>
      </c>
      <c r="K536" s="6">
        <v>0</v>
      </c>
      <c r="L536" s="68">
        <v>-5912.5</v>
      </c>
      <c r="M536" s="11" t="s">
        <v>290</v>
      </c>
    </row>
    <row r="537" spans="1:13 7955:7955" s="7" customFormat="1" ht="18" customHeight="1">
      <c r="A537" s="13">
        <v>44608</v>
      </c>
      <c r="B537" s="6" t="s">
        <v>357</v>
      </c>
      <c r="C537" s="6">
        <v>1800</v>
      </c>
      <c r="D537" s="6" t="s">
        <v>10</v>
      </c>
      <c r="E537" s="6">
        <v>376</v>
      </c>
      <c r="F537" s="6">
        <v>380</v>
      </c>
      <c r="G537" s="6">
        <v>382</v>
      </c>
      <c r="H537" s="14">
        <v>0</v>
      </c>
      <c r="I537" s="6">
        <v>7200</v>
      </c>
      <c r="J537" s="6">
        <v>0</v>
      </c>
      <c r="K537" s="6">
        <v>0</v>
      </c>
      <c r="L537" s="68">
        <v>7200</v>
      </c>
      <c r="M537" s="11" t="s">
        <v>312</v>
      </c>
    </row>
    <row r="538" spans="1:13 7955:7955" s="7" customFormat="1" ht="18" customHeight="1">
      <c r="A538" s="13">
        <v>44606</v>
      </c>
      <c r="B538" s="6" t="s">
        <v>54</v>
      </c>
      <c r="C538" s="6">
        <v>1500</v>
      </c>
      <c r="D538" s="6" t="s">
        <v>79</v>
      </c>
      <c r="E538" s="6">
        <v>510</v>
      </c>
      <c r="F538" s="6">
        <v>507</v>
      </c>
      <c r="G538" s="6">
        <v>504</v>
      </c>
      <c r="H538" s="6">
        <v>501</v>
      </c>
      <c r="I538" s="6">
        <v>4500</v>
      </c>
      <c r="J538" s="6">
        <v>0</v>
      </c>
      <c r="K538" s="6">
        <v>0</v>
      </c>
      <c r="L538" s="68">
        <v>4500</v>
      </c>
      <c r="M538" s="11" t="s">
        <v>312</v>
      </c>
      <c r="KSY538" s="5">
        <v>45811</v>
      </c>
    </row>
    <row r="539" spans="1:13 7955:7955" s="7" customFormat="1" ht="18" customHeight="1">
      <c r="A539" s="13">
        <v>44602</v>
      </c>
      <c r="B539" s="6" t="s">
        <v>354</v>
      </c>
      <c r="C539" s="6">
        <v>2850</v>
      </c>
      <c r="D539" s="6" t="s">
        <v>10</v>
      </c>
      <c r="E539" s="6">
        <v>511</v>
      </c>
      <c r="F539" s="6">
        <v>512.5</v>
      </c>
      <c r="G539" s="6">
        <v>515</v>
      </c>
      <c r="H539" s="6">
        <v>515.5</v>
      </c>
      <c r="I539" s="6">
        <v>0</v>
      </c>
      <c r="J539" s="6">
        <v>0</v>
      </c>
      <c r="K539" s="6">
        <v>0</v>
      </c>
      <c r="L539" s="68">
        <v>-5700</v>
      </c>
      <c r="M539" s="11" t="s">
        <v>290</v>
      </c>
    </row>
    <row r="540" spans="1:13 7955:7955" s="7" customFormat="1" ht="18" customHeight="1">
      <c r="A540" s="13">
        <v>44601</v>
      </c>
      <c r="B540" s="6" t="s">
        <v>211</v>
      </c>
      <c r="C540" s="6">
        <v>1075</v>
      </c>
      <c r="D540" s="6" t="s">
        <v>10</v>
      </c>
      <c r="E540" s="6">
        <v>536</v>
      </c>
      <c r="F540" s="6">
        <v>540</v>
      </c>
      <c r="G540" s="6">
        <v>544</v>
      </c>
      <c r="H540" s="6">
        <v>548</v>
      </c>
      <c r="I540" s="6">
        <v>0</v>
      </c>
      <c r="J540" s="6">
        <v>0</v>
      </c>
      <c r="K540" s="6">
        <v>0</v>
      </c>
      <c r="L540" s="68">
        <v>0</v>
      </c>
      <c r="M540" s="11" t="s">
        <v>292</v>
      </c>
    </row>
    <row r="541" spans="1:13 7955:7955" s="7" customFormat="1" ht="18" customHeight="1">
      <c r="A541" s="13">
        <v>44600</v>
      </c>
      <c r="B541" s="6" t="s">
        <v>216</v>
      </c>
      <c r="C541" s="6">
        <v>375</v>
      </c>
      <c r="D541" s="6" t="s">
        <v>10</v>
      </c>
      <c r="E541" s="6">
        <v>2450</v>
      </c>
      <c r="F541" s="6">
        <v>2460</v>
      </c>
      <c r="G541" s="6">
        <v>2470</v>
      </c>
      <c r="H541" s="6">
        <v>2480</v>
      </c>
      <c r="I541" s="6">
        <v>0</v>
      </c>
      <c r="J541" s="6">
        <v>0</v>
      </c>
      <c r="K541" s="6">
        <v>0</v>
      </c>
      <c r="L541" s="68">
        <v>0</v>
      </c>
      <c r="M541" s="11" t="s">
        <v>292</v>
      </c>
    </row>
    <row r="542" spans="1:13 7955:7955" s="7" customFormat="1" ht="18" customHeight="1">
      <c r="A542" s="13">
        <v>44599</v>
      </c>
      <c r="B542" s="6" t="s">
        <v>405</v>
      </c>
      <c r="C542" s="6">
        <v>675</v>
      </c>
      <c r="D542" s="6" t="s">
        <v>79</v>
      </c>
      <c r="E542" s="6">
        <v>725</v>
      </c>
      <c r="F542" s="6">
        <v>720</v>
      </c>
      <c r="G542" s="6">
        <v>715</v>
      </c>
      <c r="H542" s="6">
        <v>710</v>
      </c>
      <c r="I542" s="6">
        <v>3375</v>
      </c>
      <c r="J542" s="6">
        <v>3375</v>
      </c>
      <c r="K542" s="6">
        <v>0</v>
      </c>
      <c r="L542" s="68">
        <v>6750</v>
      </c>
      <c r="M542" s="11" t="s">
        <v>291</v>
      </c>
    </row>
    <row r="543" spans="1:13 7955:7955" s="7" customFormat="1" ht="18" customHeight="1">
      <c r="A543" s="13">
        <v>44595</v>
      </c>
      <c r="B543" s="6" t="s">
        <v>397</v>
      </c>
      <c r="C543" s="6">
        <v>750</v>
      </c>
      <c r="D543" s="6" t="s">
        <v>79</v>
      </c>
      <c r="E543" s="6">
        <v>1195</v>
      </c>
      <c r="F543" s="6">
        <v>1190</v>
      </c>
      <c r="G543" s="6">
        <v>1185</v>
      </c>
      <c r="H543" s="6">
        <v>1180</v>
      </c>
      <c r="I543" s="6">
        <v>3750</v>
      </c>
      <c r="J543" s="6">
        <v>3750</v>
      </c>
      <c r="K543" s="6">
        <v>3750</v>
      </c>
      <c r="L543" s="68">
        <v>11250</v>
      </c>
      <c r="M543" s="11" t="s">
        <v>289</v>
      </c>
    </row>
    <row r="544" spans="1:13 7955:7955" s="7" customFormat="1" ht="18" customHeight="1">
      <c r="A544" s="13">
        <v>44593</v>
      </c>
      <c r="B544" s="6" t="s">
        <v>387</v>
      </c>
      <c r="C544" s="6">
        <v>900</v>
      </c>
      <c r="D544" s="6" t="s">
        <v>10</v>
      </c>
      <c r="E544" s="6">
        <v>899.5</v>
      </c>
      <c r="F544" s="6">
        <v>904.5</v>
      </c>
      <c r="G544" s="6">
        <v>910.5</v>
      </c>
      <c r="H544" s="6">
        <v>0</v>
      </c>
      <c r="I544" s="6">
        <v>4500</v>
      </c>
      <c r="J544" s="6">
        <v>0</v>
      </c>
      <c r="K544" s="6">
        <v>0</v>
      </c>
      <c r="L544" s="68">
        <v>4500</v>
      </c>
      <c r="M544" s="11" t="s">
        <v>312</v>
      </c>
    </row>
    <row r="545" spans="1:13" s="7" customFormat="1" ht="18" customHeight="1">
      <c r="A545" s="13">
        <v>44593</v>
      </c>
      <c r="B545" s="6" t="s">
        <v>177</v>
      </c>
      <c r="C545" s="6">
        <v>700</v>
      </c>
      <c r="D545" s="6" t="s">
        <v>10</v>
      </c>
      <c r="E545" s="6">
        <v>856</v>
      </c>
      <c r="F545" s="6">
        <v>862</v>
      </c>
      <c r="G545" s="6">
        <v>868</v>
      </c>
      <c r="H545" s="6">
        <v>0</v>
      </c>
      <c r="I545" s="6">
        <v>4200</v>
      </c>
      <c r="J545" s="6">
        <v>4200</v>
      </c>
      <c r="K545" s="6">
        <v>0</v>
      </c>
      <c r="L545" s="68">
        <v>8400</v>
      </c>
      <c r="M545" s="11" t="s">
        <v>289</v>
      </c>
    </row>
    <row r="546" spans="1:13" s="7" customFormat="1" ht="18" customHeight="1">
      <c r="A546" s="13">
        <v>44592</v>
      </c>
      <c r="B546" s="6" t="s">
        <v>329</v>
      </c>
      <c r="C546" s="6">
        <v>700</v>
      </c>
      <c r="D546" s="6" t="s">
        <v>10</v>
      </c>
      <c r="E546" s="6">
        <v>1114</v>
      </c>
      <c r="F546" s="6">
        <v>1120</v>
      </c>
      <c r="G546" s="6">
        <v>1130</v>
      </c>
      <c r="H546" s="6">
        <v>1104</v>
      </c>
      <c r="I546" s="6">
        <v>0</v>
      </c>
      <c r="J546" s="6">
        <v>0</v>
      </c>
      <c r="K546" s="6">
        <v>0</v>
      </c>
      <c r="L546" s="68">
        <v>0</v>
      </c>
      <c r="M546" s="11" t="s">
        <v>293</v>
      </c>
    </row>
    <row r="547" spans="1:13" s="7" customFormat="1" ht="18" customHeight="1">
      <c r="A547" s="13">
        <v>44588</v>
      </c>
      <c r="B547" s="6" t="s">
        <v>184</v>
      </c>
      <c r="C547" s="6">
        <v>1200</v>
      </c>
      <c r="D547" s="6" t="s">
        <v>10</v>
      </c>
      <c r="E547" s="6">
        <v>759</v>
      </c>
      <c r="F547" s="6">
        <v>763</v>
      </c>
      <c r="G547" s="6">
        <v>768</v>
      </c>
      <c r="H547" s="6">
        <v>0</v>
      </c>
      <c r="I547" s="6">
        <v>4800</v>
      </c>
      <c r="J547" s="6">
        <v>6000</v>
      </c>
      <c r="K547" s="6">
        <v>0</v>
      </c>
      <c r="L547" s="68">
        <v>10800</v>
      </c>
      <c r="M547" s="11" t="s">
        <v>289</v>
      </c>
    </row>
    <row r="548" spans="1:13" s="7" customFormat="1" ht="18" customHeight="1">
      <c r="A548" s="13">
        <v>44588</v>
      </c>
      <c r="B548" s="6" t="s">
        <v>18</v>
      </c>
      <c r="C548" s="6">
        <v>425</v>
      </c>
      <c r="D548" s="6" t="s">
        <v>79</v>
      </c>
      <c r="E548" s="6">
        <v>1064</v>
      </c>
      <c r="F548" s="6">
        <v>1056</v>
      </c>
      <c r="G548" s="6">
        <v>1046</v>
      </c>
      <c r="H548" s="6">
        <v>0</v>
      </c>
      <c r="I548" s="6">
        <v>0</v>
      </c>
      <c r="J548" s="6">
        <v>0</v>
      </c>
      <c r="K548" s="6">
        <v>0</v>
      </c>
      <c r="L548" s="68">
        <v>0</v>
      </c>
      <c r="M548" s="11" t="s">
        <v>293</v>
      </c>
    </row>
    <row r="549" spans="1:13" s="7" customFormat="1" ht="18" customHeight="1">
      <c r="A549" s="13">
        <v>44586</v>
      </c>
      <c r="B549" s="6" t="s">
        <v>184</v>
      </c>
      <c r="C549" s="6">
        <v>1200</v>
      </c>
      <c r="D549" s="6" t="s">
        <v>10</v>
      </c>
      <c r="E549" s="6">
        <v>720</v>
      </c>
      <c r="F549" s="6">
        <v>724</v>
      </c>
      <c r="G549" s="6">
        <v>730</v>
      </c>
      <c r="H549" s="6">
        <v>0</v>
      </c>
      <c r="I549" s="6">
        <v>4800</v>
      </c>
      <c r="J549" s="6">
        <v>7200</v>
      </c>
      <c r="K549" s="6">
        <v>0</v>
      </c>
      <c r="L549" s="68">
        <v>12000</v>
      </c>
      <c r="M549" s="11" t="s">
        <v>289</v>
      </c>
    </row>
    <row r="550" spans="1:13" s="7" customFormat="1" ht="18" customHeight="1">
      <c r="A550" s="13">
        <v>44585</v>
      </c>
      <c r="B550" s="6" t="s">
        <v>177</v>
      </c>
      <c r="C550" s="6">
        <v>700</v>
      </c>
      <c r="D550" s="6" t="s">
        <v>10</v>
      </c>
      <c r="E550" s="6">
        <v>820</v>
      </c>
      <c r="F550" s="6">
        <v>824</v>
      </c>
      <c r="G550" s="6">
        <v>830</v>
      </c>
      <c r="H550" s="6">
        <v>0</v>
      </c>
      <c r="I550" s="6">
        <v>2800</v>
      </c>
      <c r="J550" s="6">
        <v>0</v>
      </c>
      <c r="K550" s="6">
        <v>0</v>
      </c>
      <c r="L550" s="69">
        <v>2800</v>
      </c>
      <c r="M550" s="11" t="s">
        <v>312</v>
      </c>
    </row>
    <row r="551" spans="1:13" s="7" customFormat="1" ht="18" customHeight="1">
      <c r="A551" s="13">
        <v>44585</v>
      </c>
      <c r="B551" s="6" t="s">
        <v>385</v>
      </c>
      <c r="C551" s="6">
        <v>650</v>
      </c>
      <c r="D551" s="6" t="s">
        <v>10</v>
      </c>
      <c r="E551" s="6">
        <v>888</v>
      </c>
      <c r="F551" s="6">
        <v>894</v>
      </c>
      <c r="G551" s="6">
        <v>900</v>
      </c>
      <c r="H551" s="6">
        <v>0</v>
      </c>
      <c r="I551" s="6">
        <v>3900</v>
      </c>
      <c r="J551" s="6">
        <v>0</v>
      </c>
      <c r="K551" s="6">
        <v>0</v>
      </c>
      <c r="L551" s="68">
        <v>3900</v>
      </c>
      <c r="M551" s="11" t="s">
        <v>312</v>
      </c>
    </row>
    <row r="552" spans="1:13" s="19" customFormat="1" ht="18" customHeight="1">
      <c r="A552" s="13">
        <v>44582</v>
      </c>
      <c r="B552" s="16" t="s">
        <v>380</v>
      </c>
      <c r="C552" s="16">
        <v>300</v>
      </c>
      <c r="D552" s="6" t="s">
        <v>10</v>
      </c>
      <c r="E552" s="17">
        <v>2300</v>
      </c>
      <c r="F552" s="16">
        <v>2315</v>
      </c>
      <c r="G552" s="16">
        <v>0</v>
      </c>
      <c r="H552" s="18">
        <v>0</v>
      </c>
      <c r="I552" s="16">
        <v>3000</v>
      </c>
      <c r="J552" s="16">
        <v>0</v>
      </c>
      <c r="K552" s="16">
        <v>0</v>
      </c>
      <c r="L552" s="70">
        <v>3000</v>
      </c>
      <c r="M552" s="11" t="s">
        <v>312</v>
      </c>
    </row>
    <row r="553" spans="1:13" s="7" customFormat="1" ht="18" customHeight="1">
      <c r="A553" s="20">
        <v>44581</v>
      </c>
      <c r="B553" s="6" t="s">
        <v>218</v>
      </c>
      <c r="C553" s="6">
        <v>5333</v>
      </c>
      <c r="D553" s="6" t="s">
        <v>10</v>
      </c>
      <c r="E553" s="6">
        <v>210.6</v>
      </c>
      <c r="F553" s="6">
        <v>211.5</v>
      </c>
      <c r="G553" s="6">
        <v>213</v>
      </c>
      <c r="H553" s="6">
        <v>0</v>
      </c>
      <c r="I553" s="6">
        <v>4799.7</v>
      </c>
      <c r="J553" s="6">
        <v>0</v>
      </c>
      <c r="K553" s="6">
        <v>0</v>
      </c>
      <c r="L553" s="68">
        <v>4799.7</v>
      </c>
      <c r="M553" s="11" t="s">
        <v>312</v>
      </c>
    </row>
    <row r="554" spans="1:13" s="7" customFormat="1" ht="18" customHeight="1">
      <c r="A554" s="20">
        <v>44581</v>
      </c>
      <c r="B554" s="6" t="s">
        <v>386</v>
      </c>
      <c r="C554" s="6">
        <v>1886</v>
      </c>
      <c r="D554" s="6" t="s">
        <v>10</v>
      </c>
      <c r="E554" s="6">
        <v>715</v>
      </c>
      <c r="F554" s="6">
        <v>720</v>
      </c>
      <c r="G554" s="6">
        <v>725</v>
      </c>
      <c r="H554" s="6">
        <v>0</v>
      </c>
      <c r="I554" s="6">
        <v>9430</v>
      </c>
      <c r="J554" s="6">
        <v>0</v>
      </c>
      <c r="K554" s="6">
        <v>0</v>
      </c>
      <c r="L554" s="68">
        <v>9430</v>
      </c>
      <c r="M554" s="11" t="s">
        <v>312</v>
      </c>
    </row>
    <row r="555" spans="1:13" s="7" customFormat="1" ht="18" customHeight="1">
      <c r="A555" s="20">
        <v>44580</v>
      </c>
      <c r="B555" s="6" t="s">
        <v>329</v>
      </c>
      <c r="C555" s="6">
        <v>700</v>
      </c>
      <c r="D555" s="6" t="s">
        <v>79</v>
      </c>
      <c r="E555" s="6">
        <v>1190</v>
      </c>
      <c r="F555" s="6">
        <v>1184</v>
      </c>
      <c r="G555" s="6">
        <v>1175</v>
      </c>
      <c r="H555" s="6">
        <v>0</v>
      </c>
      <c r="I555" s="6">
        <v>4200</v>
      </c>
      <c r="J555" s="6">
        <v>6300</v>
      </c>
      <c r="K555" s="6">
        <v>0</v>
      </c>
      <c r="L555" s="68">
        <v>10500</v>
      </c>
      <c r="M555" s="11" t="s">
        <v>289</v>
      </c>
    </row>
    <row r="556" spans="1:13" s="7" customFormat="1" ht="18" customHeight="1">
      <c r="A556" s="20">
        <v>44580</v>
      </c>
      <c r="B556" s="6" t="s">
        <v>315</v>
      </c>
      <c r="C556" s="6">
        <v>1300</v>
      </c>
      <c r="D556" s="6" t="s">
        <v>10</v>
      </c>
      <c r="E556" s="6">
        <v>812</v>
      </c>
      <c r="F556" s="6">
        <v>816</v>
      </c>
      <c r="G556" s="6">
        <v>822</v>
      </c>
      <c r="H556" s="6">
        <v>0</v>
      </c>
      <c r="I556" s="6">
        <v>0</v>
      </c>
      <c r="J556" s="6">
        <v>0</v>
      </c>
      <c r="K556" s="6">
        <v>0</v>
      </c>
      <c r="L556" s="68">
        <v>0</v>
      </c>
      <c r="M556" s="11" t="s">
        <v>293</v>
      </c>
    </row>
    <row r="557" spans="1:13" s="7" customFormat="1" ht="18" customHeight="1">
      <c r="A557" s="20">
        <v>44579</v>
      </c>
      <c r="B557" s="21" t="s">
        <v>357</v>
      </c>
      <c r="C557" s="7">
        <v>1800</v>
      </c>
      <c r="D557" s="21" t="s">
        <v>10</v>
      </c>
      <c r="E557" s="6">
        <v>405</v>
      </c>
      <c r="F557" s="6">
        <v>407</v>
      </c>
      <c r="G557" s="6">
        <v>409</v>
      </c>
      <c r="H557" s="6">
        <v>411</v>
      </c>
      <c r="I557" s="6">
        <v>3600</v>
      </c>
      <c r="J557" s="6">
        <v>0</v>
      </c>
      <c r="K557" s="6">
        <v>0</v>
      </c>
      <c r="L557" s="68">
        <v>3600</v>
      </c>
      <c r="M557" s="11" t="s">
        <v>312</v>
      </c>
    </row>
    <row r="558" spans="1:13" s="7" customFormat="1" ht="18" customHeight="1">
      <c r="A558" s="20">
        <v>44578</v>
      </c>
      <c r="B558" s="6" t="s">
        <v>227</v>
      </c>
      <c r="C558" s="6">
        <v>4200</v>
      </c>
      <c r="D558" s="6" t="s">
        <v>79</v>
      </c>
      <c r="E558" s="6">
        <v>163</v>
      </c>
      <c r="F558" s="6">
        <v>162</v>
      </c>
      <c r="G558" s="6">
        <v>161</v>
      </c>
      <c r="H558" s="6">
        <v>160</v>
      </c>
      <c r="I558" s="6">
        <v>0</v>
      </c>
      <c r="J558" s="6">
        <v>0</v>
      </c>
      <c r="K558" s="6">
        <v>0</v>
      </c>
      <c r="L558" s="68">
        <v>-6300</v>
      </c>
      <c r="M558" s="11" t="s">
        <v>290</v>
      </c>
    </row>
    <row r="559" spans="1:13" s="7" customFormat="1" ht="18" customHeight="1">
      <c r="A559" s="20">
        <v>44575</v>
      </c>
      <c r="B559" s="6" t="s">
        <v>260</v>
      </c>
      <c r="C559" s="6">
        <v>6500</v>
      </c>
      <c r="D559" s="6" t="s">
        <v>10</v>
      </c>
      <c r="E559" s="6">
        <v>124</v>
      </c>
      <c r="F559" s="6">
        <v>125</v>
      </c>
      <c r="G559" s="6">
        <v>126</v>
      </c>
      <c r="H559" s="6">
        <v>127</v>
      </c>
      <c r="I559" s="6">
        <v>0</v>
      </c>
      <c r="J559" s="6">
        <v>0</v>
      </c>
      <c r="K559" s="6">
        <v>0</v>
      </c>
      <c r="L559" s="68">
        <v>0</v>
      </c>
      <c r="M559" s="11" t="s">
        <v>293</v>
      </c>
    </row>
    <row r="560" spans="1:13" s="7" customFormat="1" ht="18" customHeight="1">
      <c r="A560" s="20">
        <v>44574</v>
      </c>
      <c r="B560" s="6" t="s">
        <v>227</v>
      </c>
      <c r="C560" s="6">
        <v>4200</v>
      </c>
      <c r="D560" s="6" t="s">
        <v>10</v>
      </c>
      <c r="E560" s="6">
        <v>162</v>
      </c>
      <c r="F560" s="6">
        <v>163</v>
      </c>
      <c r="G560" s="6">
        <v>164</v>
      </c>
      <c r="H560" s="6">
        <v>165</v>
      </c>
      <c r="I560" s="6">
        <v>4200</v>
      </c>
      <c r="J560" s="6">
        <v>0</v>
      </c>
      <c r="K560" s="6">
        <v>0</v>
      </c>
      <c r="L560" s="68">
        <v>4200</v>
      </c>
      <c r="M560" s="11" t="s">
        <v>312</v>
      </c>
    </row>
    <row r="561" spans="1:13 10233:10233" s="7" customFormat="1" ht="18" customHeight="1">
      <c r="A561" s="20">
        <v>44573</v>
      </c>
      <c r="B561" s="6" t="s">
        <v>165</v>
      </c>
      <c r="C561" s="6">
        <v>1350</v>
      </c>
      <c r="D561" s="6" t="s">
        <v>10</v>
      </c>
      <c r="E561" s="6">
        <v>654</v>
      </c>
      <c r="F561" s="6">
        <v>657</v>
      </c>
      <c r="G561" s="6">
        <v>660</v>
      </c>
      <c r="H561" s="6">
        <v>663</v>
      </c>
      <c r="I561" s="6">
        <v>0</v>
      </c>
      <c r="J561" s="6">
        <v>0</v>
      </c>
      <c r="K561" s="6">
        <v>0</v>
      </c>
      <c r="L561" s="68">
        <v>0</v>
      </c>
      <c r="M561" s="11" t="s">
        <v>293</v>
      </c>
    </row>
    <row r="562" spans="1:13 10233:10233" s="7" customFormat="1" ht="18" customHeight="1">
      <c r="A562" s="20">
        <v>44572</v>
      </c>
      <c r="B562" s="6" t="s">
        <v>284</v>
      </c>
      <c r="C562" s="6">
        <v>200</v>
      </c>
      <c r="D562" s="6" t="s">
        <v>10</v>
      </c>
      <c r="E562" s="6">
        <v>2710</v>
      </c>
      <c r="F562" s="6">
        <v>2720</v>
      </c>
      <c r="G562" s="6">
        <v>2730</v>
      </c>
      <c r="H562" s="6">
        <v>2740</v>
      </c>
      <c r="I562" s="6">
        <v>2000</v>
      </c>
      <c r="J562" s="6">
        <v>2000</v>
      </c>
      <c r="K562" s="6">
        <v>0</v>
      </c>
      <c r="L562" s="68">
        <v>4000</v>
      </c>
      <c r="M562" s="11" t="s">
        <v>291</v>
      </c>
    </row>
    <row r="563" spans="1:13 10233:10233" s="7" customFormat="1" ht="18" customHeight="1">
      <c r="A563" s="20">
        <v>44571</v>
      </c>
      <c r="B563" s="6" t="s">
        <v>196</v>
      </c>
      <c r="C563" s="6">
        <v>3200</v>
      </c>
      <c r="D563" s="6" t="s">
        <v>10</v>
      </c>
      <c r="E563" s="6">
        <v>225</v>
      </c>
      <c r="F563" s="6">
        <v>226</v>
      </c>
      <c r="G563" s="6">
        <v>227</v>
      </c>
      <c r="H563" s="6">
        <v>228</v>
      </c>
      <c r="I563" s="6">
        <v>0</v>
      </c>
      <c r="J563" s="6">
        <v>0</v>
      </c>
      <c r="K563" s="6">
        <v>0</v>
      </c>
      <c r="L563" s="68">
        <v>-4800</v>
      </c>
      <c r="M563" s="11" t="s">
        <v>290</v>
      </c>
    </row>
    <row r="564" spans="1:13 10233:10233" s="7" customFormat="1" ht="18" customHeight="1">
      <c r="A564" s="20">
        <v>44565</v>
      </c>
      <c r="B564" s="6" t="s">
        <v>320</v>
      </c>
      <c r="C564" s="6">
        <v>5700</v>
      </c>
      <c r="D564" s="6" t="s">
        <v>10</v>
      </c>
      <c r="E564" s="6">
        <v>128.5</v>
      </c>
      <c r="F564" s="6">
        <v>129.5</v>
      </c>
      <c r="G564" s="6">
        <v>130.5</v>
      </c>
      <c r="H564" s="6">
        <v>131.5</v>
      </c>
      <c r="I564" s="6">
        <v>5700</v>
      </c>
      <c r="J564" s="6">
        <v>0</v>
      </c>
      <c r="K564" s="6">
        <v>0</v>
      </c>
      <c r="L564" s="68">
        <v>5700</v>
      </c>
      <c r="M564" s="11" t="s">
        <v>312</v>
      </c>
      <c r="OCO564" s="5">
        <v>45811</v>
      </c>
    </row>
    <row r="565" spans="1:13 10233:10233" s="7" customFormat="1" ht="18" customHeight="1">
      <c r="A565" s="20">
        <v>44564</v>
      </c>
      <c r="B565" s="6" t="s">
        <v>227</v>
      </c>
      <c r="C565" s="6">
        <v>4200</v>
      </c>
      <c r="D565" s="6" t="s">
        <v>10</v>
      </c>
      <c r="E565" s="6">
        <v>150</v>
      </c>
      <c r="F565" s="6">
        <v>151</v>
      </c>
      <c r="G565" s="6">
        <v>152</v>
      </c>
      <c r="H565" s="6">
        <v>153</v>
      </c>
      <c r="I565" s="6">
        <v>4200</v>
      </c>
      <c r="J565" s="6">
        <v>0</v>
      </c>
      <c r="K565" s="6">
        <v>0</v>
      </c>
      <c r="L565" s="68">
        <v>4200</v>
      </c>
      <c r="M565" s="11" t="s">
        <v>312</v>
      </c>
    </row>
    <row r="566" spans="1:13 10233:10233" s="7" customFormat="1" ht="18" customHeight="1">
      <c r="A566" s="20">
        <v>44561</v>
      </c>
      <c r="B566" s="6" t="s">
        <v>211</v>
      </c>
      <c r="C566" s="6">
        <v>1075</v>
      </c>
      <c r="D566" s="6" t="s">
        <v>10</v>
      </c>
      <c r="E566" s="6">
        <v>468</v>
      </c>
      <c r="F566" s="6">
        <v>472</v>
      </c>
      <c r="G566" s="6">
        <v>476</v>
      </c>
      <c r="H566" s="6">
        <v>480</v>
      </c>
      <c r="I566" s="6">
        <v>4300</v>
      </c>
      <c r="J566" s="6">
        <v>4300</v>
      </c>
      <c r="K566" s="6">
        <v>0</v>
      </c>
      <c r="L566" s="68">
        <v>8600</v>
      </c>
      <c r="M566" s="11" t="s">
        <v>291</v>
      </c>
    </row>
    <row r="567" spans="1:13 10233:10233" s="7" customFormat="1" ht="18" customHeight="1">
      <c r="A567" s="20">
        <v>44560</v>
      </c>
      <c r="B567" s="6" t="s">
        <v>281</v>
      </c>
      <c r="C567" s="6">
        <v>800</v>
      </c>
      <c r="D567" s="6" t="s">
        <v>10</v>
      </c>
      <c r="E567" s="6">
        <v>714</v>
      </c>
      <c r="F567" s="6">
        <v>719</v>
      </c>
      <c r="G567" s="6">
        <v>724</v>
      </c>
      <c r="H567" s="6">
        <v>729</v>
      </c>
      <c r="I567" s="6">
        <v>0</v>
      </c>
      <c r="J567" s="6">
        <v>0</v>
      </c>
      <c r="K567" s="6">
        <v>0</v>
      </c>
      <c r="L567" s="68">
        <v>0</v>
      </c>
      <c r="M567" s="11" t="s">
        <v>293</v>
      </c>
    </row>
    <row r="568" spans="1:13 10233:10233" s="7" customFormat="1" ht="18" customHeight="1">
      <c r="A568" s="20">
        <v>44559</v>
      </c>
      <c r="B568" s="6" t="s">
        <v>387</v>
      </c>
      <c r="C568" s="6">
        <v>900</v>
      </c>
      <c r="D568" s="6" t="s">
        <v>10</v>
      </c>
      <c r="E568" s="6">
        <v>868</v>
      </c>
      <c r="F568" s="6">
        <v>873</v>
      </c>
      <c r="G568" s="6">
        <v>878</v>
      </c>
      <c r="H568" s="6">
        <v>883</v>
      </c>
      <c r="I568" s="6">
        <v>4500</v>
      </c>
      <c r="J568" s="6">
        <v>0</v>
      </c>
      <c r="K568" s="6">
        <v>0</v>
      </c>
      <c r="L568" s="68">
        <v>4500</v>
      </c>
      <c r="M568" s="11" t="s">
        <v>312</v>
      </c>
    </row>
    <row r="569" spans="1:13 10233:10233" s="7" customFormat="1" ht="18" customHeight="1">
      <c r="A569" s="20">
        <v>44558</v>
      </c>
      <c r="B569" s="6" t="s">
        <v>315</v>
      </c>
      <c r="C569" s="6">
        <v>1300</v>
      </c>
      <c r="D569" s="6" t="s">
        <v>10</v>
      </c>
      <c r="E569" s="6">
        <v>760</v>
      </c>
      <c r="F569" s="6">
        <v>763</v>
      </c>
      <c r="G569" s="6">
        <v>766</v>
      </c>
      <c r="H569" s="6">
        <v>769</v>
      </c>
      <c r="I569" s="6">
        <v>3900</v>
      </c>
      <c r="J569" s="6">
        <v>0</v>
      </c>
      <c r="K569" s="6">
        <v>0</v>
      </c>
      <c r="L569" s="68">
        <v>3900</v>
      </c>
      <c r="M569" s="11" t="s">
        <v>312</v>
      </c>
    </row>
    <row r="570" spans="1:13 10233:10233" s="7" customFormat="1" ht="18" customHeight="1">
      <c r="A570" s="20">
        <v>44557</v>
      </c>
      <c r="B570" s="6" t="s">
        <v>109</v>
      </c>
      <c r="C570" s="6">
        <v>4000</v>
      </c>
      <c r="D570" s="6" t="s">
        <v>10</v>
      </c>
      <c r="E570" s="6">
        <v>822</v>
      </c>
      <c r="F570" s="6">
        <v>827</v>
      </c>
      <c r="G570" s="6">
        <v>834</v>
      </c>
      <c r="H570" s="6">
        <v>0</v>
      </c>
      <c r="I570" s="6">
        <v>0</v>
      </c>
      <c r="J570" s="6">
        <v>0</v>
      </c>
      <c r="K570" s="6">
        <v>0</v>
      </c>
      <c r="L570" s="68">
        <v>0</v>
      </c>
      <c r="M570" s="11" t="s">
        <v>292</v>
      </c>
    </row>
    <row r="571" spans="1:13 10233:10233" s="7" customFormat="1" ht="18" customHeight="1">
      <c r="A571" s="20">
        <v>44554</v>
      </c>
      <c r="B571" s="6" t="s">
        <v>329</v>
      </c>
      <c r="C571" s="6">
        <v>700</v>
      </c>
      <c r="D571" s="6" t="s">
        <v>10</v>
      </c>
      <c r="E571" s="6">
        <v>1260</v>
      </c>
      <c r="F571" s="6">
        <v>1265</v>
      </c>
      <c r="G571" s="6">
        <v>1270</v>
      </c>
      <c r="H571" s="6">
        <v>1275</v>
      </c>
      <c r="I571" s="6">
        <v>3500</v>
      </c>
      <c r="J571" s="6">
        <v>0</v>
      </c>
      <c r="K571" s="6">
        <v>0</v>
      </c>
      <c r="L571" s="68">
        <v>3500</v>
      </c>
      <c r="M571" s="11" t="s">
        <v>312</v>
      </c>
    </row>
    <row r="572" spans="1:13 10233:10233" s="7" customFormat="1" ht="18" customHeight="1">
      <c r="A572" s="20">
        <v>44553</v>
      </c>
      <c r="B572" s="6" t="s">
        <v>196</v>
      </c>
      <c r="C572" s="6">
        <v>3200</v>
      </c>
      <c r="D572" s="6" t="s">
        <v>10</v>
      </c>
      <c r="E572" s="6">
        <v>216</v>
      </c>
      <c r="F572" s="6">
        <v>217</v>
      </c>
      <c r="G572" s="6">
        <v>218</v>
      </c>
      <c r="H572" s="6">
        <v>219</v>
      </c>
      <c r="I572" s="6">
        <v>3200</v>
      </c>
      <c r="J572" s="6">
        <v>0</v>
      </c>
      <c r="K572" s="6">
        <v>0</v>
      </c>
      <c r="L572" s="68">
        <v>3200</v>
      </c>
      <c r="M572" s="11" t="s">
        <v>312</v>
      </c>
    </row>
    <row r="573" spans="1:13 10233:10233" s="7" customFormat="1" ht="18" customHeight="1">
      <c r="A573" s="20">
        <v>44552</v>
      </c>
      <c r="B573" s="6" t="s">
        <v>315</v>
      </c>
      <c r="C573" s="6">
        <v>1300</v>
      </c>
      <c r="D573" s="6" t="s">
        <v>10</v>
      </c>
      <c r="E573" s="6">
        <v>743</v>
      </c>
      <c r="F573" s="6">
        <v>746</v>
      </c>
      <c r="G573" s="6">
        <v>749</v>
      </c>
      <c r="H573" s="6">
        <v>752</v>
      </c>
      <c r="I573" s="6">
        <v>3900</v>
      </c>
      <c r="J573" s="6">
        <v>3900</v>
      </c>
      <c r="K573" s="6">
        <v>3900</v>
      </c>
      <c r="L573" s="68">
        <v>11700</v>
      </c>
      <c r="M573" s="11" t="s">
        <v>289</v>
      </c>
    </row>
    <row r="574" spans="1:13 10233:10233" s="7" customFormat="1" ht="18" customHeight="1">
      <c r="A574" s="20">
        <v>44551</v>
      </c>
      <c r="B574" s="6" t="s">
        <v>83</v>
      </c>
      <c r="C574" s="6">
        <v>1375</v>
      </c>
      <c r="D574" s="6" t="s">
        <v>10</v>
      </c>
      <c r="E574" s="6">
        <v>728</v>
      </c>
      <c r="F574" s="6">
        <v>731</v>
      </c>
      <c r="G574" s="6">
        <v>734</v>
      </c>
      <c r="H574" s="6">
        <v>737</v>
      </c>
      <c r="I574" s="6">
        <v>0</v>
      </c>
      <c r="J574" s="6">
        <v>0</v>
      </c>
      <c r="K574" s="6">
        <v>0</v>
      </c>
      <c r="L574" s="68">
        <v>-6187.5</v>
      </c>
      <c r="M574" s="11" t="s">
        <v>290</v>
      </c>
    </row>
    <row r="575" spans="1:13 10233:10233" s="7" customFormat="1" ht="18" customHeight="1">
      <c r="A575" s="20">
        <v>44550</v>
      </c>
      <c r="B575" s="6" t="s">
        <v>18</v>
      </c>
      <c r="C575" s="6">
        <v>425</v>
      </c>
      <c r="D575" s="6" t="s">
        <v>79</v>
      </c>
      <c r="E575" s="6">
        <v>1080</v>
      </c>
      <c r="F575" s="6">
        <v>1075</v>
      </c>
      <c r="G575" s="6">
        <v>1068</v>
      </c>
      <c r="H575" s="6">
        <v>0</v>
      </c>
      <c r="I575" s="6">
        <v>2125</v>
      </c>
      <c r="J575" s="6">
        <v>2975</v>
      </c>
      <c r="K575" s="6">
        <v>0</v>
      </c>
      <c r="L575" s="68">
        <v>5100</v>
      </c>
      <c r="M575" s="11" t="s">
        <v>289</v>
      </c>
    </row>
    <row r="576" spans="1:13 10233:10233" s="7" customFormat="1" ht="18" customHeight="1">
      <c r="A576" s="20">
        <v>44550</v>
      </c>
      <c r="B576" s="6" t="s">
        <v>54</v>
      </c>
      <c r="C576" s="6">
        <v>1500</v>
      </c>
      <c r="D576" s="6" t="s">
        <v>79</v>
      </c>
      <c r="E576" s="6">
        <v>447</v>
      </c>
      <c r="F576" s="6">
        <v>444.5</v>
      </c>
      <c r="G576" s="6">
        <v>440.5</v>
      </c>
      <c r="H576" s="6">
        <v>0</v>
      </c>
      <c r="I576" s="6">
        <v>3750</v>
      </c>
      <c r="J576" s="6">
        <v>0</v>
      </c>
      <c r="K576" s="6">
        <v>0</v>
      </c>
      <c r="L576" s="68">
        <v>3750</v>
      </c>
      <c r="M576" s="11" t="s">
        <v>312</v>
      </c>
    </row>
    <row r="577" spans="1:13" s="7" customFormat="1" ht="18" customHeight="1">
      <c r="A577" s="20">
        <v>44546</v>
      </c>
      <c r="B577" s="6" t="s">
        <v>387</v>
      </c>
      <c r="C577" s="6">
        <v>900</v>
      </c>
      <c r="D577" s="6" t="s">
        <v>10</v>
      </c>
      <c r="E577" s="6">
        <v>950</v>
      </c>
      <c r="F577" s="6">
        <v>955</v>
      </c>
      <c r="G577" s="6">
        <v>960</v>
      </c>
      <c r="H577" s="21">
        <v>965</v>
      </c>
      <c r="I577" s="22">
        <v>0</v>
      </c>
      <c r="J577" s="22">
        <v>0</v>
      </c>
      <c r="K577" s="22">
        <v>0</v>
      </c>
      <c r="L577" s="71">
        <v>-6750</v>
      </c>
      <c r="M577" s="11" t="s">
        <v>290</v>
      </c>
    </row>
    <row r="578" spans="1:13" s="7" customFormat="1" ht="18" customHeight="1">
      <c r="A578" s="20">
        <v>44545</v>
      </c>
      <c r="B578" s="6" t="s">
        <v>184</v>
      </c>
      <c r="C578" s="6">
        <v>1200</v>
      </c>
      <c r="D578" s="6" t="s">
        <v>10</v>
      </c>
      <c r="E578" s="6">
        <v>720.5</v>
      </c>
      <c r="F578" s="6">
        <v>723.5</v>
      </c>
      <c r="G578" s="6">
        <v>730.5</v>
      </c>
      <c r="H578" s="21">
        <v>0</v>
      </c>
      <c r="I578" s="22">
        <v>0</v>
      </c>
      <c r="J578" s="22">
        <v>0</v>
      </c>
      <c r="K578" s="22">
        <v>0</v>
      </c>
      <c r="L578" s="71">
        <v>-6000</v>
      </c>
      <c r="M578" s="11" t="s">
        <v>290</v>
      </c>
    </row>
    <row r="579" spans="1:13" s="7" customFormat="1" ht="18" customHeight="1">
      <c r="A579" s="20">
        <v>44545</v>
      </c>
      <c r="B579" s="6" t="s">
        <v>313</v>
      </c>
      <c r="C579" s="6">
        <v>3000</v>
      </c>
      <c r="D579" s="6" t="s">
        <v>10</v>
      </c>
      <c r="E579" s="6">
        <v>376</v>
      </c>
      <c r="F579" s="6">
        <v>380</v>
      </c>
      <c r="G579" s="6">
        <v>385</v>
      </c>
      <c r="H579" s="6">
        <v>0</v>
      </c>
      <c r="I579" s="6">
        <v>12000</v>
      </c>
      <c r="J579" s="6">
        <v>0</v>
      </c>
      <c r="K579" s="6">
        <v>0</v>
      </c>
      <c r="L579" s="68">
        <v>12000</v>
      </c>
      <c r="M579" s="11" t="s">
        <v>312</v>
      </c>
    </row>
    <row r="580" spans="1:13" s="7" customFormat="1" ht="18" customHeight="1">
      <c r="A580" s="20">
        <v>44544</v>
      </c>
      <c r="B580" s="6" t="s">
        <v>218</v>
      </c>
      <c r="C580" s="6">
        <v>5333</v>
      </c>
      <c r="D580" s="6" t="s">
        <v>10</v>
      </c>
      <c r="E580" s="6">
        <v>207</v>
      </c>
      <c r="F580" s="6">
        <v>208</v>
      </c>
      <c r="G580" s="6">
        <v>209.5</v>
      </c>
      <c r="H580" s="6">
        <v>0</v>
      </c>
      <c r="I580" s="6">
        <v>0</v>
      </c>
      <c r="J580" s="6">
        <v>0</v>
      </c>
      <c r="K580" s="6">
        <v>0</v>
      </c>
      <c r="L580" s="72">
        <v>0</v>
      </c>
      <c r="M580" s="11" t="s">
        <v>292</v>
      </c>
    </row>
    <row r="581" spans="1:13" s="7" customFormat="1" ht="18" customHeight="1">
      <c r="A581" s="20">
        <v>44543</v>
      </c>
      <c r="B581" s="6" t="s">
        <v>211</v>
      </c>
      <c r="C581" s="6">
        <v>1075</v>
      </c>
      <c r="D581" s="6" t="s">
        <v>10</v>
      </c>
      <c r="E581" s="6">
        <v>466</v>
      </c>
      <c r="F581" s="6">
        <v>470</v>
      </c>
      <c r="G581" s="6">
        <v>474</v>
      </c>
      <c r="H581" s="6">
        <v>478</v>
      </c>
      <c r="I581" s="6">
        <v>4300</v>
      </c>
      <c r="J581" s="6">
        <v>0</v>
      </c>
      <c r="K581" s="6">
        <v>0</v>
      </c>
      <c r="L581" s="68">
        <v>4300</v>
      </c>
      <c r="M581" s="11" t="s">
        <v>312</v>
      </c>
    </row>
    <row r="582" spans="1:13" s="7" customFormat="1" ht="18" customHeight="1">
      <c r="A582" s="20">
        <v>44540</v>
      </c>
      <c r="B582" s="6" t="s">
        <v>109</v>
      </c>
      <c r="C582" s="6">
        <v>4000</v>
      </c>
      <c r="D582" s="6" t="s">
        <v>10</v>
      </c>
      <c r="E582" s="6">
        <v>855</v>
      </c>
      <c r="F582" s="6">
        <v>860</v>
      </c>
      <c r="G582" s="6">
        <v>865</v>
      </c>
      <c r="H582" s="6">
        <v>870</v>
      </c>
      <c r="I582" s="6">
        <v>20000</v>
      </c>
      <c r="J582" s="6">
        <v>0</v>
      </c>
      <c r="K582" s="6">
        <v>0</v>
      </c>
      <c r="L582" s="68">
        <v>20000</v>
      </c>
      <c r="M582" s="11" t="s">
        <v>312</v>
      </c>
    </row>
    <row r="583" spans="1:13" s="7" customFormat="1" ht="18" customHeight="1">
      <c r="A583" s="20">
        <v>44539</v>
      </c>
      <c r="B583" s="6" t="s">
        <v>357</v>
      </c>
      <c r="C583" s="7">
        <v>1800</v>
      </c>
      <c r="D583" s="6" t="s">
        <v>10</v>
      </c>
      <c r="E583" s="6">
        <v>398</v>
      </c>
      <c r="F583" s="6">
        <v>400</v>
      </c>
      <c r="G583" s="6">
        <v>402</v>
      </c>
      <c r="H583" s="6">
        <v>404</v>
      </c>
      <c r="I583" s="6">
        <v>3600</v>
      </c>
      <c r="J583" s="6">
        <v>3600</v>
      </c>
      <c r="K583" s="6">
        <v>0</v>
      </c>
      <c r="L583" s="68">
        <v>7200</v>
      </c>
      <c r="M583" s="11" t="s">
        <v>291</v>
      </c>
    </row>
    <row r="584" spans="1:13" s="7" customFormat="1" ht="18" customHeight="1">
      <c r="A584" s="20">
        <v>44538</v>
      </c>
      <c r="B584" s="6" t="s">
        <v>83</v>
      </c>
      <c r="C584" s="6">
        <v>1375</v>
      </c>
      <c r="D584" s="6" t="s">
        <v>10</v>
      </c>
      <c r="E584" s="6">
        <v>750</v>
      </c>
      <c r="F584" s="6">
        <v>753</v>
      </c>
      <c r="G584" s="6">
        <v>756</v>
      </c>
      <c r="H584" s="6">
        <v>759</v>
      </c>
      <c r="I584" s="6">
        <v>4125</v>
      </c>
      <c r="J584" s="6">
        <v>4125</v>
      </c>
      <c r="K584" s="6">
        <v>4125</v>
      </c>
      <c r="L584" s="68">
        <v>12375</v>
      </c>
      <c r="M584" s="11" t="s">
        <v>289</v>
      </c>
    </row>
    <row r="585" spans="1:13" s="7" customFormat="1" ht="18" customHeight="1">
      <c r="A585" s="20">
        <v>44537</v>
      </c>
      <c r="B585" s="6" t="s">
        <v>211</v>
      </c>
      <c r="C585" s="6">
        <v>1075</v>
      </c>
      <c r="D585" s="6" t="s">
        <v>10</v>
      </c>
      <c r="E585" s="6">
        <v>433</v>
      </c>
      <c r="F585" s="6">
        <v>437</v>
      </c>
      <c r="G585" s="6">
        <v>441</v>
      </c>
      <c r="H585" s="6">
        <v>445</v>
      </c>
      <c r="I585" s="6">
        <v>4300</v>
      </c>
      <c r="J585" s="6">
        <v>0</v>
      </c>
      <c r="K585" s="6">
        <v>0</v>
      </c>
      <c r="L585" s="72">
        <v>4300</v>
      </c>
      <c r="M585" s="11" t="s">
        <v>312</v>
      </c>
    </row>
    <row r="586" spans="1:13" s="7" customFormat="1" ht="18" customHeight="1">
      <c r="A586" s="20">
        <v>44533</v>
      </c>
      <c r="B586" s="6" t="s">
        <v>357</v>
      </c>
      <c r="C586" s="7">
        <v>1800</v>
      </c>
      <c r="D586" s="6" t="s">
        <v>10</v>
      </c>
      <c r="E586" s="6">
        <v>388</v>
      </c>
      <c r="F586" s="6">
        <v>390</v>
      </c>
      <c r="G586" s="6">
        <v>392</v>
      </c>
      <c r="H586" s="6">
        <v>394</v>
      </c>
      <c r="I586" s="6">
        <v>0</v>
      </c>
      <c r="J586" s="6">
        <v>0</v>
      </c>
      <c r="K586" s="6">
        <v>0</v>
      </c>
      <c r="L586" s="72">
        <v>0</v>
      </c>
      <c r="M586" s="11" t="s">
        <v>292</v>
      </c>
    </row>
    <row r="587" spans="1:13" s="7" customFormat="1" ht="18" customHeight="1">
      <c r="A587" s="20">
        <v>44533</v>
      </c>
      <c r="B587" s="6" t="s">
        <v>315</v>
      </c>
      <c r="C587" s="6">
        <v>1300</v>
      </c>
      <c r="D587" s="6" t="s">
        <v>10</v>
      </c>
      <c r="E587" s="6">
        <v>711</v>
      </c>
      <c r="F587" s="6">
        <v>714</v>
      </c>
      <c r="G587" s="6">
        <v>717</v>
      </c>
      <c r="H587" s="21">
        <v>720</v>
      </c>
      <c r="I587" s="21">
        <v>3900</v>
      </c>
      <c r="J587" s="21">
        <v>3900</v>
      </c>
      <c r="K587" s="23">
        <v>0</v>
      </c>
      <c r="L587" s="72">
        <v>7800</v>
      </c>
      <c r="M587" s="11" t="s">
        <v>291</v>
      </c>
    </row>
    <row r="588" spans="1:13" s="7" customFormat="1" ht="18" customHeight="1">
      <c r="A588" s="20">
        <v>44532</v>
      </c>
      <c r="B588" s="6" t="s">
        <v>109</v>
      </c>
      <c r="C588" s="6">
        <v>4000</v>
      </c>
      <c r="D588" s="6" t="s">
        <v>10</v>
      </c>
      <c r="E588" s="6">
        <v>855</v>
      </c>
      <c r="F588" s="6">
        <v>860</v>
      </c>
      <c r="G588" s="6">
        <v>865</v>
      </c>
      <c r="H588" s="6">
        <v>870</v>
      </c>
      <c r="I588" s="6">
        <v>20000</v>
      </c>
      <c r="J588" s="6">
        <v>0</v>
      </c>
      <c r="K588" s="24">
        <v>0</v>
      </c>
      <c r="L588" s="72">
        <v>20000</v>
      </c>
      <c r="M588" s="11" t="s">
        <v>312</v>
      </c>
    </row>
    <row r="589" spans="1:13" s="7" customFormat="1" ht="18" customHeight="1">
      <c r="A589" s="20">
        <v>44531</v>
      </c>
      <c r="B589" s="6" t="s">
        <v>211</v>
      </c>
      <c r="C589" s="6">
        <v>1075</v>
      </c>
      <c r="D589" s="6" t="s">
        <v>10</v>
      </c>
      <c r="E589" s="6">
        <v>422</v>
      </c>
      <c r="F589" s="6">
        <v>426</v>
      </c>
      <c r="G589" s="6">
        <v>430</v>
      </c>
      <c r="H589" s="6">
        <v>434</v>
      </c>
      <c r="I589" s="6">
        <v>4300</v>
      </c>
      <c r="J589" s="6">
        <v>0</v>
      </c>
      <c r="K589" s="24">
        <v>0</v>
      </c>
      <c r="L589" s="72">
        <v>4300</v>
      </c>
      <c r="M589" s="11" t="s">
        <v>312</v>
      </c>
    </row>
    <row r="590" spans="1:13" s="7" customFormat="1" ht="18" customHeight="1">
      <c r="A590" s="20">
        <v>44529</v>
      </c>
      <c r="B590" s="6" t="s">
        <v>354</v>
      </c>
      <c r="C590" s="6">
        <v>2850</v>
      </c>
      <c r="D590" s="6" t="s">
        <v>10</v>
      </c>
      <c r="E590" s="6">
        <v>469</v>
      </c>
      <c r="F590" s="6">
        <v>470.5</v>
      </c>
      <c r="G590" s="6">
        <v>472</v>
      </c>
      <c r="H590" s="6">
        <v>473.5</v>
      </c>
      <c r="I590" s="6">
        <v>4275</v>
      </c>
      <c r="J590" s="6">
        <v>4275</v>
      </c>
      <c r="K590" s="24">
        <v>0</v>
      </c>
      <c r="L590" s="72">
        <v>8550</v>
      </c>
      <c r="M590" s="11" t="s">
        <v>291</v>
      </c>
    </row>
    <row r="591" spans="1:13" s="7" customFormat="1" ht="18" customHeight="1">
      <c r="A591" s="20">
        <v>44526</v>
      </c>
      <c r="B591" s="6" t="s">
        <v>385</v>
      </c>
      <c r="C591" s="6">
        <v>650</v>
      </c>
      <c r="D591" s="6" t="s">
        <v>10</v>
      </c>
      <c r="E591" s="6">
        <v>923</v>
      </c>
      <c r="F591" s="6">
        <v>928</v>
      </c>
      <c r="G591" s="6">
        <v>933</v>
      </c>
      <c r="H591" s="6">
        <v>938</v>
      </c>
      <c r="I591" s="6">
        <v>3250</v>
      </c>
      <c r="J591" s="6">
        <v>3250</v>
      </c>
      <c r="K591" s="24">
        <v>3250</v>
      </c>
      <c r="L591" s="72">
        <v>9750</v>
      </c>
      <c r="M591" s="11" t="s">
        <v>289</v>
      </c>
    </row>
    <row r="592" spans="1:13" s="7" customFormat="1" ht="18" customHeight="1">
      <c r="A592" s="20">
        <v>44525</v>
      </c>
      <c r="B592" s="6" t="s">
        <v>315</v>
      </c>
      <c r="C592" s="6">
        <v>1300</v>
      </c>
      <c r="D592" s="6" t="s">
        <v>10</v>
      </c>
      <c r="E592" s="6">
        <v>731</v>
      </c>
      <c r="F592" s="6">
        <v>735</v>
      </c>
      <c r="G592" s="6">
        <v>739</v>
      </c>
      <c r="H592" s="6">
        <v>743</v>
      </c>
      <c r="I592" s="6">
        <v>5200</v>
      </c>
      <c r="J592" s="6">
        <v>0</v>
      </c>
      <c r="K592" s="24">
        <v>0</v>
      </c>
      <c r="L592" s="72">
        <v>5200</v>
      </c>
      <c r="M592" s="11" t="s">
        <v>312</v>
      </c>
    </row>
    <row r="593" spans="1:13" s="7" customFormat="1" ht="18" customHeight="1">
      <c r="A593" s="20">
        <v>44524</v>
      </c>
      <c r="B593" s="6" t="s">
        <v>218</v>
      </c>
      <c r="C593" s="6">
        <v>5333</v>
      </c>
      <c r="D593" s="6" t="s">
        <v>10</v>
      </c>
      <c r="E593" s="6">
        <v>203</v>
      </c>
      <c r="F593" s="6">
        <v>204</v>
      </c>
      <c r="G593" s="21">
        <v>205</v>
      </c>
      <c r="H593" s="21">
        <v>206</v>
      </c>
      <c r="I593" s="21">
        <v>5333</v>
      </c>
      <c r="J593" s="23">
        <v>5333</v>
      </c>
      <c r="K593" s="25">
        <v>5333</v>
      </c>
      <c r="L593" s="72">
        <v>15999</v>
      </c>
      <c r="M593" s="11" t="s">
        <v>289</v>
      </c>
    </row>
    <row r="594" spans="1:13" s="7" customFormat="1" ht="18" customHeight="1">
      <c r="A594" s="20">
        <v>44523</v>
      </c>
      <c r="B594" s="6" t="s">
        <v>354</v>
      </c>
      <c r="C594" s="6">
        <v>2850</v>
      </c>
      <c r="D594" s="6" t="s">
        <v>10</v>
      </c>
      <c r="E594" s="6">
        <v>490</v>
      </c>
      <c r="F594" s="6">
        <v>491.5</v>
      </c>
      <c r="G594" s="6">
        <v>493</v>
      </c>
      <c r="H594" s="6">
        <v>494.5</v>
      </c>
      <c r="I594" s="6">
        <v>4275</v>
      </c>
      <c r="J594" s="24">
        <v>4275</v>
      </c>
      <c r="K594" s="25">
        <v>4275</v>
      </c>
      <c r="L594" s="72">
        <v>12825</v>
      </c>
      <c r="M594" s="11" t="s">
        <v>289</v>
      </c>
    </row>
    <row r="595" spans="1:13" s="7" customFormat="1" ht="18" customHeight="1">
      <c r="A595" s="20">
        <v>44522</v>
      </c>
      <c r="B595" s="6" t="s">
        <v>385</v>
      </c>
      <c r="C595" s="6">
        <v>650</v>
      </c>
      <c r="D595" s="6" t="s">
        <v>10</v>
      </c>
      <c r="E595" s="14">
        <v>910</v>
      </c>
      <c r="F595" s="6">
        <v>915</v>
      </c>
      <c r="G595" s="21">
        <v>920</v>
      </c>
      <c r="H595" s="21">
        <v>925</v>
      </c>
      <c r="I595" s="22">
        <v>0</v>
      </c>
      <c r="J595" s="25">
        <v>0</v>
      </c>
      <c r="K595" s="25">
        <v>0</v>
      </c>
      <c r="L595" s="72">
        <v>-4550</v>
      </c>
      <c r="M595" s="11" t="s">
        <v>290</v>
      </c>
    </row>
    <row r="596" spans="1:13" s="7" customFormat="1" ht="18" customHeight="1">
      <c r="A596" s="20">
        <v>44518</v>
      </c>
      <c r="B596" s="6" t="s">
        <v>211</v>
      </c>
      <c r="C596" s="6">
        <v>2150</v>
      </c>
      <c r="D596" s="6" t="s">
        <v>10</v>
      </c>
      <c r="E596" s="6">
        <v>451</v>
      </c>
      <c r="F596" s="6">
        <v>455</v>
      </c>
      <c r="G596" s="6">
        <v>459</v>
      </c>
      <c r="H596" s="24">
        <v>463</v>
      </c>
      <c r="I596" s="25">
        <v>0</v>
      </c>
      <c r="J596" s="25">
        <v>0</v>
      </c>
      <c r="K596" s="25">
        <v>0</v>
      </c>
      <c r="L596" s="72">
        <v>-12900</v>
      </c>
      <c r="M596" s="11" t="s">
        <v>290</v>
      </c>
    </row>
    <row r="597" spans="1:13" s="7" customFormat="1" ht="18" customHeight="1">
      <c r="A597" s="20">
        <v>44517</v>
      </c>
      <c r="B597" s="6" t="s">
        <v>218</v>
      </c>
      <c r="C597" s="6">
        <v>5333</v>
      </c>
      <c r="D597" s="6" t="s">
        <v>10</v>
      </c>
      <c r="E597" s="6">
        <v>190</v>
      </c>
      <c r="F597" s="6">
        <v>191</v>
      </c>
      <c r="G597" s="6">
        <v>192</v>
      </c>
      <c r="H597" s="24">
        <v>193</v>
      </c>
      <c r="I597" s="25">
        <v>5333</v>
      </c>
      <c r="J597" s="25">
        <v>5333</v>
      </c>
      <c r="K597" s="25">
        <v>5333</v>
      </c>
      <c r="L597" s="72">
        <v>15999</v>
      </c>
      <c r="M597" s="11" t="s">
        <v>289</v>
      </c>
    </row>
    <row r="598" spans="1:13" s="7" customFormat="1" ht="18" customHeight="1">
      <c r="A598" s="20">
        <v>44517</v>
      </c>
      <c r="B598" s="6" t="s">
        <v>109</v>
      </c>
      <c r="C598" s="6">
        <v>4000</v>
      </c>
      <c r="D598" s="6" t="s">
        <v>10</v>
      </c>
      <c r="E598" s="6">
        <v>975</v>
      </c>
      <c r="F598" s="6">
        <v>980</v>
      </c>
      <c r="G598" s="6">
        <v>985</v>
      </c>
      <c r="H598" s="24">
        <v>990</v>
      </c>
      <c r="I598" s="25">
        <v>0</v>
      </c>
      <c r="J598" s="25">
        <v>0</v>
      </c>
      <c r="K598" s="25">
        <v>0</v>
      </c>
      <c r="L598" s="72">
        <v>-28000</v>
      </c>
      <c r="M598" s="11" t="s">
        <v>290</v>
      </c>
    </row>
    <row r="599" spans="1:13" s="7" customFormat="1" ht="18" customHeight="1">
      <c r="A599" s="20">
        <v>44516</v>
      </c>
      <c r="B599" s="6" t="s">
        <v>165</v>
      </c>
      <c r="C599" s="6">
        <v>1350</v>
      </c>
      <c r="D599" s="6" t="s">
        <v>10</v>
      </c>
      <c r="E599" s="6">
        <v>670</v>
      </c>
      <c r="F599" s="6">
        <v>673</v>
      </c>
      <c r="G599" s="6">
        <v>676</v>
      </c>
      <c r="H599" s="24">
        <v>679</v>
      </c>
      <c r="I599" s="25">
        <v>0</v>
      </c>
      <c r="J599" s="25">
        <v>0</v>
      </c>
      <c r="K599" s="25">
        <v>0</v>
      </c>
      <c r="L599" s="72">
        <v>-6075</v>
      </c>
      <c r="M599" s="11" t="s">
        <v>290</v>
      </c>
    </row>
    <row r="600" spans="1:13" s="7" customFormat="1" ht="18" customHeight="1">
      <c r="A600" s="20">
        <v>44515</v>
      </c>
      <c r="B600" s="6" t="s">
        <v>387</v>
      </c>
      <c r="C600" s="6">
        <v>900</v>
      </c>
      <c r="D600" s="6" t="s">
        <v>10</v>
      </c>
      <c r="E600" s="6">
        <v>1055</v>
      </c>
      <c r="F600" s="6">
        <v>1060</v>
      </c>
      <c r="G600" s="6">
        <v>1065</v>
      </c>
      <c r="H600" s="24">
        <v>1070</v>
      </c>
      <c r="I600" s="25">
        <v>0</v>
      </c>
      <c r="J600" s="25">
        <v>0</v>
      </c>
      <c r="K600" s="25">
        <v>0</v>
      </c>
      <c r="L600" s="72">
        <v>0</v>
      </c>
      <c r="M600" s="11" t="s">
        <v>293</v>
      </c>
    </row>
    <row r="601" spans="1:13" s="7" customFormat="1" ht="18" customHeight="1">
      <c r="A601" s="20">
        <v>44512</v>
      </c>
      <c r="B601" s="6" t="s">
        <v>211</v>
      </c>
      <c r="C601" s="6">
        <v>2150</v>
      </c>
      <c r="D601" s="6" t="s">
        <v>10</v>
      </c>
      <c r="E601" s="6">
        <v>464</v>
      </c>
      <c r="F601" s="6">
        <v>468</v>
      </c>
      <c r="G601" s="6">
        <v>472</v>
      </c>
      <c r="H601" s="24">
        <v>476</v>
      </c>
      <c r="I601" s="25">
        <v>8600</v>
      </c>
      <c r="J601" s="25">
        <v>0</v>
      </c>
      <c r="K601" s="25">
        <v>0</v>
      </c>
      <c r="L601" s="72">
        <v>8600</v>
      </c>
      <c r="M601" s="11" t="s">
        <v>312</v>
      </c>
    </row>
    <row r="602" spans="1:13" s="7" customFormat="1" ht="18" customHeight="1">
      <c r="A602" s="20">
        <v>44511</v>
      </c>
      <c r="B602" s="6" t="s">
        <v>354</v>
      </c>
      <c r="C602" s="6">
        <v>2850</v>
      </c>
      <c r="D602" s="6" t="s">
        <v>10</v>
      </c>
      <c r="E602" s="6">
        <v>519</v>
      </c>
      <c r="F602" s="6">
        <v>520.5</v>
      </c>
      <c r="G602" s="6">
        <v>522</v>
      </c>
      <c r="H602" s="24">
        <v>523.5</v>
      </c>
      <c r="I602" s="25">
        <v>0</v>
      </c>
      <c r="J602" s="25">
        <v>0</v>
      </c>
      <c r="K602" s="25">
        <v>0</v>
      </c>
      <c r="L602" s="72">
        <v>-5700</v>
      </c>
      <c r="M602" s="11" t="s">
        <v>290</v>
      </c>
    </row>
    <row r="603" spans="1:13" s="7" customFormat="1" ht="18" customHeight="1">
      <c r="A603" s="20">
        <v>44510</v>
      </c>
      <c r="B603" s="6" t="s">
        <v>109</v>
      </c>
      <c r="C603" s="6">
        <v>4000</v>
      </c>
      <c r="D603" s="6" t="s">
        <v>10</v>
      </c>
      <c r="E603" s="6">
        <v>915</v>
      </c>
      <c r="F603" s="6">
        <v>920</v>
      </c>
      <c r="G603" s="6">
        <v>925</v>
      </c>
      <c r="H603" s="24">
        <v>930</v>
      </c>
      <c r="I603" s="25">
        <v>20000</v>
      </c>
      <c r="J603" s="25">
        <v>0</v>
      </c>
      <c r="K603" s="25">
        <v>0</v>
      </c>
      <c r="L603" s="72">
        <v>20000</v>
      </c>
      <c r="M603" s="11" t="s">
        <v>312</v>
      </c>
    </row>
    <row r="604" spans="1:13" s="7" customFormat="1" ht="18" customHeight="1">
      <c r="A604" s="20">
        <v>44509</v>
      </c>
      <c r="B604" s="6" t="s">
        <v>177</v>
      </c>
      <c r="C604" s="6">
        <v>1400</v>
      </c>
      <c r="D604" s="6" t="s">
        <v>10</v>
      </c>
      <c r="E604" s="6">
        <v>810</v>
      </c>
      <c r="F604" s="6">
        <v>815</v>
      </c>
      <c r="G604" s="6">
        <v>820</v>
      </c>
      <c r="H604" s="24">
        <v>825</v>
      </c>
      <c r="I604" s="25">
        <v>7000</v>
      </c>
      <c r="J604" s="25">
        <v>0</v>
      </c>
      <c r="K604" s="25">
        <v>0</v>
      </c>
      <c r="L604" s="72">
        <v>7000</v>
      </c>
      <c r="M604" s="11" t="s">
        <v>312</v>
      </c>
    </row>
    <row r="605" spans="1:13" s="7" customFormat="1" ht="18" customHeight="1">
      <c r="A605" s="20">
        <v>44508</v>
      </c>
      <c r="B605" s="6" t="s">
        <v>229</v>
      </c>
      <c r="C605" s="6">
        <v>650</v>
      </c>
      <c r="D605" s="6" t="s">
        <v>79</v>
      </c>
      <c r="E605" s="6">
        <v>662</v>
      </c>
      <c r="F605" s="6">
        <v>657</v>
      </c>
      <c r="G605" s="6">
        <v>652</v>
      </c>
      <c r="H605" s="24">
        <v>0</v>
      </c>
      <c r="I605" s="25">
        <v>3250</v>
      </c>
      <c r="J605" s="25">
        <v>0</v>
      </c>
      <c r="K605" s="25">
        <v>0</v>
      </c>
      <c r="L605" s="72">
        <v>3250</v>
      </c>
      <c r="M605" s="11" t="s">
        <v>312</v>
      </c>
    </row>
    <row r="606" spans="1:13" s="7" customFormat="1" ht="18" customHeight="1">
      <c r="A606" s="20">
        <v>44503</v>
      </c>
      <c r="B606" s="6" t="s">
        <v>315</v>
      </c>
      <c r="C606" s="6">
        <v>1300</v>
      </c>
      <c r="D606" s="6" t="s">
        <v>10</v>
      </c>
      <c r="E606" s="6">
        <v>758</v>
      </c>
      <c r="F606" s="6">
        <v>762</v>
      </c>
      <c r="G606" s="6">
        <v>769</v>
      </c>
      <c r="H606" s="24">
        <v>0</v>
      </c>
      <c r="I606" s="25">
        <v>0</v>
      </c>
      <c r="J606" s="25">
        <v>0</v>
      </c>
      <c r="K606" s="25">
        <v>0</v>
      </c>
      <c r="L606" s="72">
        <v>-7800</v>
      </c>
      <c r="M606" s="11" t="s">
        <v>290</v>
      </c>
    </row>
    <row r="607" spans="1:13" s="7" customFormat="1" ht="18" customHeight="1">
      <c r="A607" s="20">
        <v>44502</v>
      </c>
      <c r="B607" s="6" t="s">
        <v>354</v>
      </c>
      <c r="C607" s="6">
        <v>2850</v>
      </c>
      <c r="D607" s="6" t="s">
        <v>10</v>
      </c>
      <c r="E607" s="6">
        <v>503</v>
      </c>
      <c r="F607" s="6">
        <v>504.5</v>
      </c>
      <c r="G607" s="6">
        <v>506</v>
      </c>
      <c r="H607" s="24">
        <v>507</v>
      </c>
      <c r="I607" s="25">
        <v>4275</v>
      </c>
      <c r="J607" s="25">
        <v>0</v>
      </c>
      <c r="K607" s="25">
        <v>0</v>
      </c>
      <c r="L607" s="72">
        <v>4275</v>
      </c>
      <c r="M607" s="11" t="s">
        <v>312</v>
      </c>
    </row>
    <row r="608" spans="1:13" s="7" customFormat="1" ht="18" customHeight="1">
      <c r="A608" s="20">
        <v>44501</v>
      </c>
      <c r="B608" s="6" t="s">
        <v>184</v>
      </c>
      <c r="C608" s="6">
        <v>1200</v>
      </c>
      <c r="D608" s="6" t="s">
        <v>10</v>
      </c>
      <c r="E608" s="6">
        <v>755</v>
      </c>
      <c r="F608" s="6">
        <v>759</v>
      </c>
      <c r="G608" s="6">
        <v>763</v>
      </c>
      <c r="H608" s="24">
        <v>767</v>
      </c>
      <c r="I608" s="25">
        <v>4800</v>
      </c>
      <c r="J608" s="25">
        <v>0</v>
      </c>
      <c r="K608" s="25">
        <v>0</v>
      </c>
      <c r="L608" s="72">
        <v>4800</v>
      </c>
      <c r="M608" s="11" t="s">
        <v>312</v>
      </c>
    </row>
    <row r="609" spans="1:13" s="7" customFormat="1" ht="18" customHeight="1">
      <c r="A609" s="20">
        <v>44501</v>
      </c>
      <c r="B609" s="6" t="s">
        <v>386</v>
      </c>
      <c r="C609" s="6">
        <v>1886</v>
      </c>
      <c r="D609" s="6" t="s">
        <v>10</v>
      </c>
      <c r="E609" s="6">
        <v>714</v>
      </c>
      <c r="F609" s="6">
        <v>716</v>
      </c>
      <c r="G609" s="6">
        <v>718</v>
      </c>
      <c r="H609" s="24">
        <v>720</v>
      </c>
      <c r="I609" s="25">
        <v>3772</v>
      </c>
      <c r="J609" s="25">
        <v>3772</v>
      </c>
      <c r="K609" s="25">
        <v>3772</v>
      </c>
      <c r="L609" s="72">
        <v>11316</v>
      </c>
      <c r="M609" s="11" t="s">
        <v>289</v>
      </c>
    </row>
    <row r="610" spans="1:13" s="7" customFormat="1" ht="18" customHeight="1">
      <c r="A610" s="20">
        <v>44498</v>
      </c>
      <c r="B610" s="6" t="s">
        <v>18</v>
      </c>
      <c r="C610" s="6">
        <v>850</v>
      </c>
      <c r="D610" s="6" t="s">
        <v>10</v>
      </c>
      <c r="E610" s="6">
        <v>1310</v>
      </c>
      <c r="F610" s="6">
        <v>1320</v>
      </c>
      <c r="G610" s="6">
        <v>1330</v>
      </c>
      <c r="H610" s="24">
        <v>1340</v>
      </c>
      <c r="I610" s="25">
        <v>8500</v>
      </c>
      <c r="J610" s="25">
        <v>8500</v>
      </c>
      <c r="K610" s="25">
        <v>0</v>
      </c>
      <c r="L610" s="72">
        <v>17000</v>
      </c>
      <c r="M610" s="11" t="s">
        <v>291</v>
      </c>
    </row>
    <row r="611" spans="1:13" s="7" customFormat="1" ht="18" customHeight="1">
      <c r="A611" s="20">
        <v>44497</v>
      </c>
      <c r="B611" s="6" t="s">
        <v>252</v>
      </c>
      <c r="C611" s="6">
        <v>1250</v>
      </c>
      <c r="D611" s="6" t="s">
        <v>79</v>
      </c>
      <c r="E611" s="6">
        <v>718</v>
      </c>
      <c r="F611" s="6">
        <v>715</v>
      </c>
      <c r="G611" s="6">
        <v>712</v>
      </c>
      <c r="H611" s="24">
        <v>709</v>
      </c>
      <c r="I611" s="25">
        <v>3750</v>
      </c>
      <c r="J611" s="25">
        <v>3750</v>
      </c>
      <c r="K611" s="25">
        <v>3750</v>
      </c>
      <c r="L611" s="72">
        <v>11250</v>
      </c>
      <c r="M611" s="11" t="s">
        <v>289</v>
      </c>
    </row>
    <row r="612" spans="1:13" s="7" customFormat="1" ht="18" customHeight="1">
      <c r="A612" s="20">
        <v>44496</v>
      </c>
      <c r="B612" s="6" t="s">
        <v>54</v>
      </c>
      <c r="C612" s="6">
        <v>1500</v>
      </c>
      <c r="D612" s="6" t="s">
        <v>10</v>
      </c>
      <c r="E612" s="6">
        <v>521</v>
      </c>
      <c r="F612" s="6">
        <v>524</v>
      </c>
      <c r="G612" s="6">
        <v>527</v>
      </c>
      <c r="H612" s="24">
        <v>530</v>
      </c>
      <c r="I612" s="25">
        <v>4500</v>
      </c>
      <c r="J612" s="25">
        <v>4500</v>
      </c>
      <c r="K612" s="25">
        <v>0</v>
      </c>
      <c r="L612" s="72">
        <v>9000</v>
      </c>
      <c r="M612" s="11" t="s">
        <v>291</v>
      </c>
    </row>
    <row r="613" spans="1:13" s="7" customFormat="1" ht="18" customHeight="1">
      <c r="A613" s="20">
        <v>44495</v>
      </c>
      <c r="B613" s="6" t="s">
        <v>397</v>
      </c>
      <c r="C613" s="6">
        <v>750</v>
      </c>
      <c r="D613" s="6" t="s">
        <v>10</v>
      </c>
      <c r="E613" s="6">
        <v>1155</v>
      </c>
      <c r="F613" s="6">
        <v>1160</v>
      </c>
      <c r="G613" s="6">
        <v>1166</v>
      </c>
      <c r="H613" s="24">
        <v>0</v>
      </c>
      <c r="I613" s="25">
        <v>3750</v>
      </c>
      <c r="J613" s="25">
        <v>0</v>
      </c>
      <c r="K613" s="25">
        <v>0</v>
      </c>
      <c r="L613" s="72">
        <v>3750</v>
      </c>
      <c r="M613" s="11" t="s">
        <v>312</v>
      </c>
    </row>
    <row r="614" spans="1:13" s="7" customFormat="1" ht="18" customHeight="1">
      <c r="A614" s="20">
        <v>44494</v>
      </c>
      <c r="B614" s="6" t="s">
        <v>83</v>
      </c>
      <c r="C614" s="6">
        <v>1375</v>
      </c>
      <c r="D614" s="6" t="s">
        <v>10</v>
      </c>
      <c r="E614" s="6">
        <v>810</v>
      </c>
      <c r="F614" s="6">
        <v>813</v>
      </c>
      <c r="G614" s="6">
        <v>816</v>
      </c>
      <c r="H614" s="24">
        <v>819</v>
      </c>
      <c r="I614" s="25">
        <v>4125</v>
      </c>
      <c r="J614" s="25">
        <v>4125</v>
      </c>
      <c r="K614" s="25">
        <v>4125</v>
      </c>
      <c r="L614" s="72">
        <v>12375</v>
      </c>
      <c r="M614" s="11" t="s">
        <v>289</v>
      </c>
    </row>
    <row r="615" spans="1:13" s="7" customFormat="1" ht="18" customHeight="1">
      <c r="A615" s="20">
        <v>44491</v>
      </c>
      <c r="B615" s="6" t="s">
        <v>165</v>
      </c>
      <c r="C615" s="6">
        <v>1350</v>
      </c>
      <c r="D615" s="6" t="s">
        <v>10</v>
      </c>
      <c r="E615" s="6">
        <v>682</v>
      </c>
      <c r="F615" s="6">
        <v>685</v>
      </c>
      <c r="G615" s="6">
        <v>688</v>
      </c>
      <c r="H615" s="24">
        <v>691</v>
      </c>
      <c r="I615" s="25">
        <v>0</v>
      </c>
      <c r="J615" s="25">
        <v>0</v>
      </c>
      <c r="K615" s="25">
        <v>0</v>
      </c>
      <c r="L615" s="72">
        <v>0</v>
      </c>
      <c r="M615" s="11" t="s">
        <v>293</v>
      </c>
    </row>
    <row r="616" spans="1:13" s="7" customFormat="1" ht="18" customHeight="1">
      <c r="A616" s="20">
        <v>44490</v>
      </c>
      <c r="B616" s="6" t="s">
        <v>260</v>
      </c>
      <c r="C616" s="6">
        <v>6500</v>
      </c>
      <c r="D616" s="6" t="s">
        <v>10</v>
      </c>
      <c r="E616" s="6">
        <v>135</v>
      </c>
      <c r="F616" s="6">
        <v>135.69999999999999</v>
      </c>
      <c r="G616" s="6">
        <v>136.4</v>
      </c>
      <c r="H616" s="24">
        <v>137</v>
      </c>
      <c r="I616" s="25">
        <v>0</v>
      </c>
      <c r="J616" s="25">
        <v>0</v>
      </c>
      <c r="K616" s="25">
        <v>0</v>
      </c>
      <c r="L616" s="72">
        <v>0</v>
      </c>
      <c r="M616" s="11" t="s">
        <v>293</v>
      </c>
    </row>
    <row r="617" spans="1:13" s="7" customFormat="1" ht="18" customHeight="1">
      <c r="A617" s="20">
        <v>44489</v>
      </c>
      <c r="B617" s="6" t="s">
        <v>227</v>
      </c>
      <c r="C617" s="6">
        <v>4200</v>
      </c>
      <c r="D617" s="6" t="s">
        <v>79</v>
      </c>
      <c r="E617" s="6">
        <v>179</v>
      </c>
      <c r="F617" s="6">
        <v>178</v>
      </c>
      <c r="G617" s="6">
        <v>177</v>
      </c>
      <c r="H617" s="24">
        <v>176</v>
      </c>
      <c r="I617" s="25">
        <v>0</v>
      </c>
      <c r="J617" s="25">
        <v>0</v>
      </c>
      <c r="K617" s="25">
        <v>0</v>
      </c>
      <c r="L617" s="72">
        <v>-6300</v>
      </c>
      <c r="M617" s="11" t="s">
        <v>290</v>
      </c>
    </row>
    <row r="618" spans="1:13" s="7" customFormat="1" ht="18" customHeight="1">
      <c r="A618" s="20">
        <v>44488</v>
      </c>
      <c r="B618" s="6" t="s">
        <v>386</v>
      </c>
      <c r="C618" s="6">
        <v>1886</v>
      </c>
      <c r="D618" s="6" t="s">
        <v>10</v>
      </c>
      <c r="E618" s="6">
        <v>692</v>
      </c>
      <c r="F618" s="6">
        <v>694</v>
      </c>
      <c r="G618" s="6">
        <v>696</v>
      </c>
      <c r="H618" s="24">
        <v>698</v>
      </c>
      <c r="I618" s="25">
        <v>0</v>
      </c>
      <c r="J618" s="25">
        <v>0</v>
      </c>
      <c r="K618" s="25">
        <v>0</v>
      </c>
      <c r="L618" s="72">
        <v>-5658</v>
      </c>
      <c r="M618" s="11" t="s">
        <v>290</v>
      </c>
    </row>
    <row r="619" spans="1:13" s="7" customFormat="1" ht="18" customHeight="1">
      <c r="A619" s="20">
        <v>44487</v>
      </c>
      <c r="B619" s="6" t="s">
        <v>83</v>
      </c>
      <c r="C619" s="6">
        <v>1375</v>
      </c>
      <c r="D619" s="6" t="s">
        <v>10</v>
      </c>
      <c r="E619" s="6">
        <v>745</v>
      </c>
      <c r="F619" s="6">
        <v>748.5</v>
      </c>
      <c r="G619" s="6">
        <v>754</v>
      </c>
      <c r="H619" s="24">
        <v>0</v>
      </c>
      <c r="I619" s="25">
        <v>4812.5</v>
      </c>
      <c r="J619" s="25">
        <v>0</v>
      </c>
      <c r="K619" s="25">
        <v>0</v>
      </c>
      <c r="L619" s="72">
        <v>4812.5</v>
      </c>
      <c r="M619" s="11" t="s">
        <v>312</v>
      </c>
    </row>
    <row r="620" spans="1:13" s="7" customFormat="1" ht="18" customHeight="1">
      <c r="A620" s="20">
        <v>44487</v>
      </c>
      <c r="B620" s="6" t="s">
        <v>211</v>
      </c>
      <c r="C620" s="6">
        <v>2150</v>
      </c>
      <c r="D620" s="6" t="s">
        <v>10</v>
      </c>
      <c r="E620" s="6">
        <v>551</v>
      </c>
      <c r="F620" s="6">
        <v>553</v>
      </c>
      <c r="G620" s="6">
        <v>555</v>
      </c>
      <c r="H620" s="24">
        <v>557</v>
      </c>
      <c r="I620" s="25">
        <v>0</v>
      </c>
      <c r="J620" s="25">
        <v>0</v>
      </c>
      <c r="K620" s="25">
        <v>0</v>
      </c>
      <c r="L620" s="72">
        <v>0</v>
      </c>
      <c r="M620" s="11" t="s">
        <v>293</v>
      </c>
    </row>
    <row r="621" spans="1:13" s="7" customFormat="1" ht="18" customHeight="1">
      <c r="A621" s="20">
        <v>44483</v>
      </c>
      <c r="B621" s="6" t="s">
        <v>252</v>
      </c>
      <c r="C621" s="6">
        <v>1250</v>
      </c>
      <c r="D621" s="6" t="s">
        <v>10</v>
      </c>
      <c r="E621" s="6">
        <v>779</v>
      </c>
      <c r="F621" s="6">
        <v>781</v>
      </c>
      <c r="G621" s="6">
        <v>784</v>
      </c>
      <c r="H621" s="24">
        <v>787</v>
      </c>
      <c r="I621" s="25">
        <v>2500</v>
      </c>
      <c r="J621" s="25">
        <v>3750</v>
      </c>
      <c r="K621" s="25">
        <v>3750</v>
      </c>
      <c r="L621" s="72">
        <v>10000</v>
      </c>
      <c r="M621" s="11" t="s">
        <v>289</v>
      </c>
    </row>
    <row r="622" spans="1:13" s="7" customFormat="1" ht="18" customHeight="1">
      <c r="A622" s="20">
        <v>44483</v>
      </c>
      <c r="B622" s="6" t="s">
        <v>281</v>
      </c>
      <c r="C622" s="6">
        <v>1600</v>
      </c>
      <c r="D622" s="6" t="s">
        <v>10</v>
      </c>
      <c r="E622" s="6">
        <v>722</v>
      </c>
      <c r="F622" s="6">
        <v>724</v>
      </c>
      <c r="G622" s="6">
        <v>726</v>
      </c>
      <c r="H622" s="24">
        <v>728</v>
      </c>
      <c r="I622" s="25">
        <v>3200</v>
      </c>
      <c r="J622" s="25">
        <v>3200</v>
      </c>
      <c r="K622" s="25">
        <v>3200</v>
      </c>
      <c r="L622" s="72">
        <v>9600</v>
      </c>
      <c r="M622" s="11" t="s">
        <v>289</v>
      </c>
    </row>
    <row r="623" spans="1:13" s="7" customFormat="1" ht="18" customHeight="1">
      <c r="A623" s="20">
        <v>44482</v>
      </c>
      <c r="B623" s="6" t="s">
        <v>109</v>
      </c>
      <c r="C623" s="6">
        <v>700</v>
      </c>
      <c r="D623" s="6" t="s">
        <v>10</v>
      </c>
      <c r="E623" s="6">
        <v>915</v>
      </c>
      <c r="F623" s="6">
        <v>920</v>
      </c>
      <c r="G623" s="6">
        <v>925</v>
      </c>
      <c r="H623" s="24">
        <v>930</v>
      </c>
      <c r="I623" s="25">
        <v>3500</v>
      </c>
      <c r="J623" s="25">
        <v>3500</v>
      </c>
      <c r="K623" s="25">
        <v>3500</v>
      </c>
      <c r="L623" s="72">
        <v>10500</v>
      </c>
      <c r="M623" s="11" t="s">
        <v>289</v>
      </c>
    </row>
    <row r="624" spans="1:13" s="7" customFormat="1" ht="18" customHeight="1">
      <c r="A624" s="20">
        <v>44482</v>
      </c>
      <c r="B624" s="6" t="s">
        <v>252</v>
      </c>
      <c r="C624" s="6">
        <v>1250</v>
      </c>
      <c r="D624" s="6" t="s">
        <v>10</v>
      </c>
      <c r="E624" s="6">
        <v>753</v>
      </c>
      <c r="F624" s="6">
        <v>756</v>
      </c>
      <c r="G624" s="6">
        <v>759</v>
      </c>
      <c r="H624" s="24">
        <v>762</v>
      </c>
      <c r="I624" s="25">
        <v>3750</v>
      </c>
      <c r="J624" s="25">
        <v>3750</v>
      </c>
      <c r="K624" s="25">
        <v>3750</v>
      </c>
      <c r="L624" s="72">
        <v>11250</v>
      </c>
      <c r="M624" s="11" t="s">
        <v>289</v>
      </c>
    </row>
    <row r="625" spans="1:13" s="7" customFormat="1" ht="18" customHeight="1">
      <c r="A625" s="20">
        <v>44481</v>
      </c>
      <c r="B625" s="6" t="s">
        <v>354</v>
      </c>
      <c r="C625" s="6">
        <v>2850</v>
      </c>
      <c r="D625" s="6" t="s">
        <v>10</v>
      </c>
      <c r="E625" s="6">
        <v>430</v>
      </c>
      <c r="F625" s="6">
        <v>431.5</v>
      </c>
      <c r="G625" s="6">
        <v>433</v>
      </c>
      <c r="H625" s="24">
        <v>434.5</v>
      </c>
      <c r="I625" s="25">
        <v>4275</v>
      </c>
      <c r="J625" s="25">
        <v>4275</v>
      </c>
      <c r="K625" s="25">
        <v>4275</v>
      </c>
      <c r="L625" s="72">
        <v>12825</v>
      </c>
      <c r="M625" s="11" t="s">
        <v>289</v>
      </c>
    </row>
    <row r="626" spans="1:13" s="7" customFormat="1" ht="18" customHeight="1">
      <c r="A626" s="20">
        <v>44478</v>
      </c>
      <c r="B626" s="6" t="s">
        <v>227</v>
      </c>
      <c r="C626" s="6">
        <v>4200</v>
      </c>
      <c r="D626" s="6" t="s">
        <v>10</v>
      </c>
      <c r="E626" s="6">
        <v>197</v>
      </c>
      <c r="F626" s="6">
        <v>198</v>
      </c>
      <c r="G626" s="6">
        <v>199</v>
      </c>
      <c r="H626" s="24">
        <v>200</v>
      </c>
      <c r="I626" s="25">
        <v>4200</v>
      </c>
      <c r="J626" s="25">
        <v>0</v>
      </c>
      <c r="K626" s="25">
        <v>0</v>
      </c>
      <c r="L626" s="72">
        <v>4200</v>
      </c>
      <c r="M626" s="11" t="s">
        <v>312</v>
      </c>
    </row>
    <row r="627" spans="1:13" s="7" customFormat="1" ht="18" customHeight="1">
      <c r="A627" s="20">
        <v>44478</v>
      </c>
      <c r="B627" s="6" t="s">
        <v>218</v>
      </c>
      <c r="C627" s="6">
        <v>5333</v>
      </c>
      <c r="D627" s="6" t="s">
        <v>10</v>
      </c>
      <c r="E627" s="6">
        <v>193</v>
      </c>
      <c r="F627" s="6">
        <v>194</v>
      </c>
      <c r="G627" s="6">
        <v>195</v>
      </c>
      <c r="H627" s="24">
        <v>196</v>
      </c>
      <c r="I627" s="25">
        <v>5333</v>
      </c>
      <c r="J627" s="25">
        <v>0</v>
      </c>
      <c r="K627" s="25">
        <v>0</v>
      </c>
      <c r="L627" s="72">
        <v>5333</v>
      </c>
      <c r="M627" s="11" t="s">
        <v>312</v>
      </c>
    </row>
    <row r="628" spans="1:13" s="7" customFormat="1" ht="18" customHeight="1">
      <c r="A628" s="20">
        <v>44477</v>
      </c>
      <c r="B628" s="6" t="s">
        <v>354</v>
      </c>
      <c r="C628" s="6">
        <v>2850</v>
      </c>
      <c r="D628" s="6" t="s">
        <v>10</v>
      </c>
      <c r="E628" s="6">
        <v>395</v>
      </c>
      <c r="F628" s="6">
        <v>396.5</v>
      </c>
      <c r="G628" s="6">
        <v>398</v>
      </c>
      <c r="H628" s="24">
        <v>399.5</v>
      </c>
      <c r="I628" s="25">
        <v>0</v>
      </c>
      <c r="J628" s="25">
        <v>0</v>
      </c>
      <c r="K628" s="25">
        <v>0</v>
      </c>
      <c r="L628" s="72">
        <v>0</v>
      </c>
      <c r="M628" s="11" t="s">
        <v>293</v>
      </c>
    </row>
    <row r="629" spans="1:13" s="7" customFormat="1" ht="18" customHeight="1">
      <c r="A629" s="20">
        <v>44476</v>
      </c>
      <c r="B629" s="6" t="s">
        <v>211</v>
      </c>
      <c r="C629" s="6">
        <v>2150</v>
      </c>
      <c r="D629" s="6" t="s">
        <v>10</v>
      </c>
      <c r="E629" s="6">
        <v>483</v>
      </c>
      <c r="F629" s="6">
        <v>485</v>
      </c>
      <c r="G629" s="6">
        <v>487</v>
      </c>
      <c r="H629" s="24">
        <v>489</v>
      </c>
      <c r="I629" s="25">
        <v>4300</v>
      </c>
      <c r="J629" s="25">
        <v>0</v>
      </c>
      <c r="K629" s="25">
        <v>0</v>
      </c>
      <c r="L629" s="72">
        <v>4300</v>
      </c>
      <c r="M629" s="11" t="s">
        <v>312</v>
      </c>
    </row>
    <row r="630" spans="1:13" s="7" customFormat="1" ht="18" customHeight="1">
      <c r="A630" s="20">
        <v>44476</v>
      </c>
      <c r="B630" s="6" t="s">
        <v>109</v>
      </c>
      <c r="C630" s="6">
        <v>700</v>
      </c>
      <c r="D630" s="6" t="s">
        <v>10</v>
      </c>
      <c r="E630" s="6">
        <v>868</v>
      </c>
      <c r="F630" s="6">
        <v>874</v>
      </c>
      <c r="G630" s="6">
        <v>880</v>
      </c>
      <c r="H630" s="24">
        <v>886</v>
      </c>
      <c r="I630" s="25">
        <v>4200</v>
      </c>
      <c r="J630" s="25">
        <v>4200</v>
      </c>
      <c r="K630" s="25">
        <v>4200</v>
      </c>
      <c r="L630" s="72">
        <v>12600</v>
      </c>
      <c r="M630" s="11" t="s">
        <v>289</v>
      </c>
    </row>
    <row r="631" spans="1:13" s="7" customFormat="1" ht="18" customHeight="1">
      <c r="A631" s="20">
        <v>44475</v>
      </c>
      <c r="B631" s="6" t="s">
        <v>227</v>
      </c>
      <c r="C631" s="6">
        <v>4200</v>
      </c>
      <c r="D631" s="6" t="s">
        <v>10</v>
      </c>
      <c r="E631" s="6">
        <v>202</v>
      </c>
      <c r="F631" s="6">
        <v>203</v>
      </c>
      <c r="G631" s="6">
        <v>204</v>
      </c>
      <c r="H631" s="24">
        <v>205</v>
      </c>
      <c r="I631" s="25">
        <v>4200</v>
      </c>
      <c r="J631" s="25">
        <v>0</v>
      </c>
      <c r="K631" s="25">
        <v>0</v>
      </c>
      <c r="L631" s="72">
        <v>4200</v>
      </c>
      <c r="M631" s="11" t="s">
        <v>312</v>
      </c>
    </row>
    <row r="632" spans="1:13" s="7" customFormat="1" ht="18" customHeight="1">
      <c r="A632" s="20">
        <v>44475</v>
      </c>
      <c r="B632" s="6" t="s">
        <v>315</v>
      </c>
      <c r="C632" s="6">
        <v>1300</v>
      </c>
      <c r="D632" s="6" t="s">
        <v>10</v>
      </c>
      <c r="E632" s="6">
        <v>731</v>
      </c>
      <c r="F632" s="6">
        <v>734</v>
      </c>
      <c r="G632" s="6">
        <v>737</v>
      </c>
      <c r="H632" s="24">
        <v>740</v>
      </c>
      <c r="I632" s="25">
        <v>3900</v>
      </c>
      <c r="J632" s="25">
        <v>0</v>
      </c>
      <c r="K632" s="25">
        <v>0</v>
      </c>
      <c r="L632" s="72">
        <v>3900</v>
      </c>
      <c r="M632" s="11" t="s">
        <v>312</v>
      </c>
    </row>
    <row r="633" spans="1:13" s="7" customFormat="1" ht="18" customHeight="1">
      <c r="A633" s="20">
        <v>44475</v>
      </c>
      <c r="B633" s="6" t="s">
        <v>320</v>
      </c>
      <c r="C633" s="6">
        <v>5700</v>
      </c>
      <c r="D633" s="6" t="s">
        <v>10</v>
      </c>
      <c r="E633" s="6">
        <v>147</v>
      </c>
      <c r="F633" s="6">
        <v>148</v>
      </c>
      <c r="G633" s="6">
        <v>149</v>
      </c>
      <c r="H633" s="24">
        <v>150</v>
      </c>
      <c r="I633" s="25">
        <v>0</v>
      </c>
      <c r="J633" s="25">
        <v>0</v>
      </c>
      <c r="K633" s="25">
        <v>0</v>
      </c>
      <c r="L633" s="72">
        <v>0</v>
      </c>
      <c r="M633" s="11" t="s">
        <v>293</v>
      </c>
    </row>
    <row r="634" spans="1:13" s="7" customFormat="1" ht="18" customHeight="1">
      <c r="A634" s="20">
        <v>44474</v>
      </c>
      <c r="B634" s="6" t="s">
        <v>227</v>
      </c>
      <c r="C634" s="6">
        <v>4200</v>
      </c>
      <c r="D634" s="6" t="s">
        <v>10</v>
      </c>
      <c r="E634" s="6">
        <v>192</v>
      </c>
      <c r="F634" s="6">
        <v>193</v>
      </c>
      <c r="G634" s="6">
        <v>194</v>
      </c>
      <c r="H634" s="24">
        <v>195</v>
      </c>
      <c r="I634" s="25">
        <v>4200</v>
      </c>
      <c r="J634" s="25">
        <v>4200</v>
      </c>
      <c r="K634" s="25">
        <v>4200</v>
      </c>
      <c r="L634" s="72">
        <v>12600</v>
      </c>
      <c r="M634" s="11" t="s">
        <v>289</v>
      </c>
    </row>
    <row r="635" spans="1:13" s="7" customFormat="1" ht="18" customHeight="1">
      <c r="A635" s="20">
        <v>44474</v>
      </c>
      <c r="B635" s="6" t="s">
        <v>315</v>
      </c>
      <c r="C635" s="6">
        <v>1300</v>
      </c>
      <c r="D635" s="6" t="s">
        <v>10</v>
      </c>
      <c r="E635" s="6">
        <v>715</v>
      </c>
      <c r="F635" s="6">
        <v>718</v>
      </c>
      <c r="G635" s="6">
        <v>721</v>
      </c>
      <c r="H635" s="24">
        <v>724</v>
      </c>
      <c r="I635" s="25">
        <v>3900</v>
      </c>
      <c r="J635" s="25">
        <v>3900</v>
      </c>
      <c r="K635" s="25">
        <v>3900</v>
      </c>
      <c r="L635" s="72">
        <v>11700</v>
      </c>
      <c r="M635" s="11" t="s">
        <v>289</v>
      </c>
    </row>
    <row r="636" spans="1:13" s="7" customFormat="1" ht="18" customHeight="1">
      <c r="A636" s="20">
        <v>44473</v>
      </c>
      <c r="B636" s="6" t="s">
        <v>227</v>
      </c>
      <c r="C636" s="6">
        <v>4200</v>
      </c>
      <c r="D636" s="6" t="s">
        <v>10</v>
      </c>
      <c r="E636" s="6">
        <v>192</v>
      </c>
      <c r="F636" s="6">
        <v>193</v>
      </c>
      <c r="G636" s="6">
        <v>194</v>
      </c>
      <c r="H636" s="24">
        <v>195</v>
      </c>
      <c r="I636" s="25">
        <v>0</v>
      </c>
      <c r="J636" s="25">
        <v>0</v>
      </c>
      <c r="K636" s="25">
        <v>0</v>
      </c>
      <c r="L636" s="72">
        <v>-6300</v>
      </c>
      <c r="M636" s="11" t="s">
        <v>290</v>
      </c>
    </row>
    <row r="637" spans="1:13" s="7" customFormat="1" ht="18" customHeight="1">
      <c r="A637" s="20">
        <v>44473</v>
      </c>
      <c r="B637" s="6" t="s">
        <v>354</v>
      </c>
      <c r="C637" s="6">
        <v>2850</v>
      </c>
      <c r="D637" s="6" t="s">
        <v>10</v>
      </c>
      <c r="E637" s="6">
        <v>340</v>
      </c>
      <c r="F637" s="6">
        <v>341.5</v>
      </c>
      <c r="G637" s="6">
        <v>343</v>
      </c>
      <c r="H637" s="24">
        <v>344.5</v>
      </c>
      <c r="I637" s="25">
        <v>4275</v>
      </c>
      <c r="J637" s="25">
        <v>0</v>
      </c>
      <c r="K637" s="25">
        <v>0</v>
      </c>
      <c r="L637" s="72">
        <v>4275</v>
      </c>
      <c r="M637" s="11" t="s">
        <v>312</v>
      </c>
    </row>
    <row r="638" spans="1:13" s="7" customFormat="1" ht="18" customHeight="1">
      <c r="A638" s="20">
        <v>44470</v>
      </c>
      <c r="B638" s="6" t="s">
        <v>211</v>
      </c>
      <c r="C638" s="6">
        <v>2150</v>
      </c>
      <c r="D638" s="6" t="s">
        <v>10</v>
      </c>
      <c r="E638" s="6">
        <v>475</v>
      </c>
      <c r="F638" s="6">
        <v>473</v>
      </c>
      <c r="G638" s="6">
        <v>471</v>
      </c>
      <c r="H638" s="24">
        <v>469</v>
      </c>
      <c r="I638" s="25">
        <v>0</v>
      </c>
      <c r="J638" s="25">
        <v>0</v>
      </c>
      <c r="K638" s="25">
        <v>0</v>
      </c>
      <c r="L638" s="72">
        <v>0</v>
      </c>
      <c r="M638" s="11" t="s">
        <v>293</v>
      </c>
    </row>
    <row r="639" spans="1:13" s="7" customFormat="1" ht="18" customHeight="1">
      <c r="A639" s="20">
        <v>44470</v>
      </c>
      <c r="B639" s="6" t="s">
        <v>18</v>
      </c>
      <c r="C639" s="6">
        <v>850</v>
      </c>
      <c r="D639" s="6" t="s">
        <v>10</v>
      </c>
      <c r="E639" s="6">
        <v>1305</v>
      </c>
      <c r="F639" s="6">
        <v>1310</v>
      </c>
      <c r="G639" s="6">
        <v>1315</v>
      </c>
      <c r="H639" s="24">
        <v>1320</v>
      </c>
      <c r="I639" s="25">
        <v>4250</v>
      </c>
      <c r="J639" s="25">
        <v>4250</v>
      </c>
      <c r="K639" s="25">
        <v>4250</v>
      </c>
      <c r="L639" s="72">
        <v>12750</v>
      </c>
      <c r="M639" s="11" t="s">
        <v>289</v>
      </c>
    </row>
    <row r="640" spans="1:13" s="7" customFormat="1" ht="18" customHeight="1">
      <c r="A640" s="20">
        <v>44470</v>
      </c>
      <c r="B640" s="6" t="s">
        <v>165</v>
      </c>
      <c r="C640" s="6">
        <v>1350</v>
      </c>
      <c r="D640" s="6" t="s">
        <v>10</v>
      </c>
      <c r="E640" s="6">
        <v>685</v>
      </c>
      <c r="F640" s="6">
        <v>688</v>
      </c>
      <c r="G640" s="6">
        <v>691</v>
      </c>
      <c r="H640" s="24">
        <v>694</v>
      </c>
      <c r="I640" s="25">
        <v>0</v>
      </c>
      <c r="J640" s="25">
        <v>0</v>
      </c>
      <c r="K640" s="25">
        <v>0</v>
      </c>
      <c r="L640" s="72">
        <v>0</v>
      </c>
      <c r="M640" s="11" t="s">
        <v>293</v>
      </c>
    </row>
    <row r="641" spans="1:13" s="7" customFormat="1" ht="18" customHeight="1">
      <c r="A641" s="20">
        <v>44469</v>
      </c>
      <c r="B641" s="6" t="s">
        <v>18</v>
      </c>
      <c r="C641" s="6">
        <v>850</v>
      </c>
      <c r="D641" s="6" t="s">
        <v>10</v>
      </c>
      <c r="E641" s="6">
        <v>1310</v>
      </c>
      <c r="F641" s="6">
        <v>1315</v>
      </c>
      <c r="G641" s="6">
        <v>1320</v>
      </c>
      <c r="H641" s="24">
        <v>1325</v>
      </c>
      <c r="I641" s="25">
        <v>0</v>
      </c>
      <c r="J641" s="25">
        <v>0</v>
      </c>
      <c r="K641" s="25">
        <v>0</v>
      </c>
      <c r="L641" s="72">
        <v>-6800</v>
      </c>
      <c r="M641" s="11" t="s">
        <v>290</v>
      </c>
    </row>
    <row r="642" spans="1:13" s="7" customFormat="1" ht="18" customHeight="1">
      <c r="A642" s="20">
        <v>44469</v>
      </c>
      <c r="B642" s="6" t="s">
        <v>386</v>
      </c>
      <c r="C642" s="6">
        <v>1851</v>
      </c>
      <c r="D642" s="6" t="s">
        <v>10</v>
      </c>
      <c r="E642" s="6">
        <v>702</v>
      </c>
      <c r="F642" s="6">
        <v>704</v>
      </c>
      <c r="G642" s="6">
        <v>706</v>
      </c>
      <c r="H642" s="24">
        <v>708</v>
      </c>
      <c r="I642" s="25">
        <v>3702</v>
      </c>
      <c r="J642" s="25">
        <v>3702</v>
      </c>
      <c r="K642" s="25">
        <v>3702</v>
      </c>
      <c r="L642" s="72">
        <v>11106</v>
      </c>
      <c r="M642" s="11" t="s">
        <v>289</v>
      </c>
    </row>
    <row r="643" spans="1:13" s="7" customFormat="1" ht="18" customHeight="1">
      <c r="A643" s="20">
        <v>44468</v>
      </c>
      <c r="B643" s="6" t="s">
        <v>354</v>
      </c>
      <c r="C643" s="6">
        <v>2850</v>
      </c>
      <c r="D643" s="6" t="s">
        <v>79</v>
      </c>
      <c r="E643" s="6">
        <v>325</v>
      </c>
      <c r="F643" s="6">
        <v>323.5</v>
      </c>
      <c r="G643" s="6">
        <v>322</v>
      </c>
      <c r="H643" s="24">
        <v>320</v>
      </c>
      <c r="I643" s="25">
        <v>0</v>
      </c>
      <c r="J643" s="25">
        <v>0</v>
      </c>
      <c r="K643" s="25">
        <v>0</v>
      </c>
      <c r="L643" s="72">
        <v>-7125</v>
      </c>
      <c r="M643" s="11" t="s">
        <v>290</v>
      </c>
    </row>
    <row r="644" spans="1:13" s="7" customFormat="1" ht="18" customHeight="1">
      <c r="A644" s="20">
        <v>44467</v>
      </c>
      <c r="B644" s="6" t="s">
        <v>54</v>
      </c>
      <c r="C644" s="6">
        <v>1500</v>
      </c>
      <c r="D644" s="6" t="s">
        <v>10</v>
      </c>
      <c r="E644" s="6">
        <v>456</v>
      </c>
      <c r="F644" s="6">
        <v>459</v>
      </c>
      <c r="G644" s="6">
        <v>462</v>
      </c>
      <c r="H644" s="24">
        <v>465</v>
      </c>
      <c r="I644" s="25">
        <v>0</v>
      </c>
      <c r="J644" s="25">
        <v>0</v>
      </c>
      <c r="K644" s="25">
        <v>0</v>
      </c>
      <c r="L644" s="72">
        <v>0</v>
      </c>
      <c r="M644" s="11" t="s">
        <v>293</v>
      </c>
    </row>
    <row r="645" spans="1:13" s="7" customFormat="1" ht="18" customHeight="1">
      <c r="A645" s="20">
        <v>44466</v>
      </c>
      <c r="B645" s="6" t="s">
        <v>315</v>
      </c>
      <c r="C645" s="6">
        <v>1300</v>
      </c>
      <c r="D645" s="6" t="s">
        <v>10</v>
      </c>
      <c r="E645" s="6">
        <v>735</v>
      </c>
      <c r="F645" s="6">
        <v>738</v>
      </c>
      <c r="G645" s="6">
        <v>741</v>
      </c>
      <c r="H645" s="24">
        <v>744</v>
      </c>
      <c r="I645" s="25">
        <v>0</v>
      </c>
      <c r="J645" s="25">
        <v>0</v>
      </c>
      <c r="K645" s="25">
        <v>0</v>
      </c>
      <c r="L645" s="72">
        <v>0</v>
      </c>
      <c r="M645" s="11" t="s">
        <v>293</v>
      </c>
    </row>
    <row r="646" spans="1:13" s="7" customFormat="1" ht="18" customHeight="1">
      <c r="A646" s="20">
        <v>44466</v>
      </c>
      <c r="B646" s="6" t="s">
        <v>354</v>
      </c>
      <c r="C646" s="6">
        <v>2850</v>
      </c>
      <c r="D646" s="6" t="s">
        <v>10</v>
      </c>
      <c r="E646" s="6">
        <v>326</v>
      </c>
      <c r="F646" s="6">
        <v>328</v>
      </c>
      <c r="G646" s="6">
        <v>330</v>
      </c>
      <c r="H646" s="24">
        <v>332</v>
      </c>
      <c r="I646" s="25">
        <v>5700</v>
      </c>
      <c r="J646" s="25">
        <v>0</v>
      </c>
      <c r="K646" s="25">
        <v>0</v>
      </c>
      <c r="L646" s="72">
        <v>5700</v>
      </c>
      <c r="M646" s="11" t="s">
        <v>312</v>
      </c>
    </row>
    <row r="647" spans="1:13" s="7" customFormat="1" ht="18" customHeight="1">
      <c r="A647" s="20">
        <v>44463</v>
      </c>
      <c r="B647" s="6" t="s">
        <v>281</v>
      </c>
      <c r="C647" s="6">
        <v>1600</v>
      </c>
      <c r="D647" s="6" t="s">
        <v>10</v>
      </c>
      <c r="E647" s="6">
        <v>698</v>
      </c>
      <c r="F647" s="6">
        <v>701</v>
      </c>
      <c r="G647" s="6">
        <v>704</v>
      </c>
      <c r="H647" s="24">
        <v>707</v>
      </c>
      <c r="I647" s="25">
        <v>0</v>
      </c>
      <c r="J647" s="25">
        <v>0</v>
      </c>
      <c r="K647" s="25">
        <v>0</v>
      </c>
      <c r="L647" s="72">
        <v>0</v>
      </c>
      <c r="M647" s="11" t="s">
        <v>293</v>
      </c>
    </row>
    <row r="648" spans="1:13" s="7" customFormat="1" ht="18" customHeight="1">
      <c r="A648" s="20">
        <v>44463</v>
      </c>
      <c r="B648" s="6" t="s">
        <v>109</v>
      </c>
      <c r="C648" s="6">
        <v>4000</v>
      </c>
      <c r="D648" s="6" t="s">
        <v>10</v>
      </c>
      <c r="E648" s="6">
        <v>773</v>
      </c>
      <c r="F648" s="6">
        <v>778</v>
      </c>
      <c r="G648" s="6">
        <v>782</v>
      </c>
      <c r="H648" s="24">
        <v>788</v>
      </c>
      <c r="I648" s="25">
        <v>20000</v>
      </c>
      <c r="J648" s="25">
        <v>0</v>
      </c>
      <c r="K648" s="25">
        <v>0</v>
      </c>
      <c r="L648" s="72">
        <v>20000</v>
      </c>
      <c r="M648" s="11" t="s">
        <v>312</v>
      </c>
    </row>
    <row r="649" spans="1:13" s="7" customFormat="1" ht="18" customHeight="1">
      <c r="A649" s="20">
        <v>44462</v>
      </c>
      <c r="B649" s="6" t="s">
        <v>227</v>
      </c>
      <c r="C649" s="6">
        <v>4200</v>
      </c>
      <c r="D649" s="6" t="s">
        <v>10</v>
      </c>
      <c r="E649" s="6">
        <v>167</v>
      </c>
      <c r="F649" s="6">
        <v>168</v>
      </c>
      <c r="G649" s="6">
        <v>169</v>
      </c>
      <c r="H649" s="24">
        <v>170</v>
      </c>
      <c r="I649" s="25">
        <v>4200</v>
      </c>
      <c r="J649" s="25">
        <v>0</v>
      </c>
      <c r="K649" s="25">
        <v>0</v>
      </c>
      <c r="L649" s="72">
        <v>4200</v>
      </c>
      <c r="M649" s="11" t="s">
        <v>312</v>
      </c>
    </row>
    <row r="650" spans="1:13" s="7" customFormat="1" ht="18" customHeight="1">
      <c r="A650" s="20">
        <v>44462</v>
      </c>
      <c r="B650" s="6" t="s">
        <v>18</v>
      </c>
      <c r="C650" s="6">
        <v>850</v>
      </c>
      <c r="D650" s="6" t="s">
        <v>10</v>
      </c>
      <c r="E650" s="6">
        <v>1340</v>
      </c>
      <c r="F650" s="6">
        <v>1345</v>
      </c>
      <c r="G650" s="6">
        <v>1350</v>
      </c>
      <c r="H650" s="24">
        <v>1355</v>
      </c>
      <c r="I650" s="25">
        <v>0</v>
      </c>
      <c r="J650" s="25">
        <v>0</v>
      </c>
      <c r="K650" s="25">
        <v>0</v>
      </c>
      <c r="L650" s="72">
        <v>0</v>
      </c>
      <c r="M650" s="11" t="s">
        <v>293</v>
      </c>
    </row>
    <row r="651" spans="1:13" s="7" customFormat="1" ht="18" customHeight="1">
      <c r="A651" s="20">
        <v>44461</v>
      </c>
      <c r="B651" s="6" t="s">
        <v>211</v>
      </c>
      <c r="C651" s="6">
        <v>2150</v>
      </c>
      <c r="D651" s="6" t="s">
        <v>10</v>
      </c>
      <c r="E651" s="6">
        <v>458</v>
      </c>
      <c r="F651" s="6">
        <v>460</v>
      </c>
      <c r="G651" s="6">
        <v>462</v>
      </c>
      <c r="H651" s="24">
        <v>464</v>
      </c>
      <c r="I651" s="25">
        <v>0</v>
      </c>
      <c r="J651" s="25">
        <v>0</v>
      </c>
      <c r="K651" s="25">
        <v>0</v>
      </c>
      <c r="L651" s="72">
        <v>-6450</v>
      </c>
      <c r="M651" s="11" t="s">
        <v>290</v>
      </c>
    </row>
    <row r="652" spans="1:13" s="7" customFormat="1" ht="18" customHeight="1">
      <c r="A652" s="20">
        <v>44461</v>
      </c>
      <c r="B652" s="6" t="s">
        <v>329</v>
      </c>
      <c r="C652" s="6">
        <v>700</v>
      </c>
      <c r="D652" s="6" t="s">
        <v>10</v>
      </c>
      <c r="E652" s="6">
        <v>1315</v>
      </c>
      <c r="F652" s="6">
        <v>1320</v>
      </c>
      <c r="G652" s="6">
        <v>1325</v>
      </c>
      <c r="H652" s="24">
        <v>1330</v>
      </c>
      <c r="I652" s="25">
        <v>0</v>
      </c>
      <c r="J652" s="25">
        <v>0</v>
      </c>
      <c r="K652" s="25">
        <v>0</v>
      </c>
      <c r="L652" s="72">
        <v>-4900</v>
      </c>
      <c r="M652" s="11" t="s">
        <v>290</v>
      </c>
    </row>
    <row r="653" spans="1:13" s="7" customFormat="1" ht="18" customHeight="1">
      <c r="A653" s="20">
        <v>44460</v>
      </c>
      <c r="B653" s="6" t="s">
        <v>329</v>
      </c>
      <c r="C653" s="6">
        <v>700</v>
      </c>
      <c r="D653" s="6" t="s">
        <v>79</v>
      </c>
      <c r="E653" s="6">
        <v>1280</v>
      </c>
      <c r="F653" s="6">
        <v>1275</v>
      </c>
      <c r="G653" s="6">
        <v>1270</v>
      </c>
      <c r="H653" s="24">
        <v>0</v>
      </c>
      <c r="I653" s="25">
        <v>3500</v>
      </c>
      <c r="J653" s="25">
        <v>0</v>
      </c>
      <c r="K653" s="25">
        <v>0</v>
      </c>
      <c r="L653" s="72">
        <v>3500</v>
      </c>
      <c r="M653" s="11" t="s">
        <v>312</v>
      </c>
    </row>
    <row r="654" spans="1:13" s="7" customFormat="1" ht="18" customHeight="1">
      <c r="A654" s="20">
        <v>44459</v>
      </c>
      <c r="B654" s="6" t="s">
        <v>18</v>
      </c>
      <c r="C654" s="6">
        <v>850</v>
      </c>
      <c r="D654" s="6" t="s">
        <v>79</v>
      </c>
      <c r="E654" s="6">
        <v>1300</v>
      </c>
      <c r="F654" s="6">
        <v>1296</v>
      </c>
      <c r="G654" s="6">
        <v>1292</v>
      </c>
      <c r="H654" s="24">
        <v>1288</v>
      </c>
      <c r="I654" s="25">
        <v>3400</v>
      </c>
      <c r="J654" s="25">
        <v>3400</v>
      </c>
      <c r="K654" s="25">
        <v>3400</v>
      </c>
      <c r="L654" s="72">
        <v>10200</v>
      </c>
      <c r="M654" s="11" t="s">
        <v>289</v>
      </c>
    </row>
    <row r="655" spans="1:13" s="7" customFormat="1" ht="18" customHeight="1">
      <c r="A655" s="20">
        <v>44459</v>
      </c>
      <c r="B655" s="6" t="s">
        <v>329</v>
      </c>
      <c r="C655" s="6">
        <v>700</v>
      </c>
      <c r="D655" s="6" t="s">
        <v>10</v>
      </c>
      <c r="E655" s="6">
        <v>1290</v>
      </c>
      <c r="F655" s="6">
        <v>1295</v>
      </c>
      <c r="G655" s="6">
        <v>1300</v>
      </c>
      <c r="H655" s="24">
        <v>1305</v>
      </c>
      <c r="I655" s="25">
        <v>3500</v>
      </c>
      <c r="J655" s="25">
        <v>0</v>
      </c>
      <c r="K655" s="25">
        <v>0</v>
      </c>
      <c r="L655" s="72">
        <v>3500</v>
      </c>
      <c r="M655" s="11" t="s">
        <v>312</v>
      </c>
    </row>
    <row r="656" spans="1:13" s="7" customFormat="1" ht="18" customHeight="1">
      <c r="A656" s="20">
        <v>44459</v>
      </c>
      <c r="B656" s="6" t="s">
        <v>354</v>
      </c>
      <c r="C656" s="6">
        <v>2850</v>
      </c>
      <c r="D656" s="6" t="s">
        <v>79</v>
      </c>
      <c r="E656" s="6">
        <v>304</v>
      </c>
      <c r="F656" s="6">
        <v>302.5</v>
      </c>
      <c r="G656" s="6">
        <v>301</v>
      </c>
      <c r="H656" s="24">
        <v>299.5</v>
      </c>
      <c r="I656" s="25">
        <v>2848.5</v>
      </c>
      <c r="J656" s="25">
        <v>0</v>
      </c>
      <c r="K656" s="25">
        <v>0</v>
      </c>
      <c r="L656" s="72">
        <v>2848.5</v>
      </c>
      <c r="M656" s="11" t="s">
        <v>312</v>
      </c>
    </row>
    <row r="657" spans="1:13" s="7" customFormat="1" ht="18" customHeight="1">
      <c r="A657" s="20">
        <v>44456</v>
      </c>
      <c r="B657" s="6" t="s">
        <v>196</v>
      </c>
      <c r="C657" s="6">
        <v>3200</v>
      </c>
      <c r="D657" s="6" t="s">
        <v>10</v>
      </c>
      <c r="E657" s="6">
        <v>234</v>
      </c>
      <c r="F657" s="6">
        <v>235</v>
      </c>
      <c r="G657" s="6">
        <v>236</v>
      </c>
      <c r="H657" s="24">
        <v>237</v>
      </c>
      <c r="I657" s="25">
        <v>3200</v>
      </c>
      <c r="J657" s="25">
        <v>3200</v>
      </c>
      <c r="K657" s="25">
        <v>3200</v>
      </c>
      <c r="L657" s="72">
        <v>9600</v>
      </c>
      <c r="M657" s="11" t="s">
        <v>289</v>
      </c>
    </row>
    <row r="658" spans="1:13" s="7" customFormat="1" ht="18" customHeight="1">
      <c r="A658" s="20">
        <v>44456</v>
      </c>
      <c r="B658" s="6" t="s">
        <v>216</v>
      </c>
      <c r="C658" s="6">
        <v>375</v>
      </c>
      <c r="D658" s="6" t="s">
        <v>10</v>
      </c>
      <c r="E658" s="6">
        <v>2140</v>
      </c>
      <c r="F658" s="6">
        <v>2150</v>
      </c>
      <c r="G658" s="6">
        <v>2160</v>
      </c>
      <c r="H658" s="24">
        <v>2170</v>
      </c>
      <c r="I658" s="25">
        <v>3750</v>
      </c>
      <c r="J658" s="25">
        <v>0</v>
      </c>
      <c r="K658" s="25">
        <v>0</v>
      </c>
      <c r="L658" s="72">
        <v>3750</v>
      </c>
      <c r="M658" s="11" t="s">
        <v>312</v>
      </c>
    </row>
    <row r="659" spans="1:13" s="7" customFormat="1" ht="18" customHeight="1">
      <c r="A659" s="20">
        <v>44455</v>
      </c>
      <c r="B659" s="6" t="s">
        <v>387</v>
      </c>
      <c r="C659" s="6">
        <v>900</v>
      </c>
      <c r="D659" s="6" t="s">
        <v>10</v>
      </c>
      <c r="E659" s="6">
        <v>1085</v>
      </c>
      <c r="F659" s="6">
        <v>1090</v>
      </c>
      <c r="G659" s="6">
        <v>1095</v>
      </c>
      <c r="H659" s="24">
        <v>1100</v>
      </c>
      <c r="I659" s="25">
        <v>4500</v>
      </c>
      <c r="J659" s="25">
        <v>4500</v>
      </c>
      <c r="K659" s="25">
        <v>4500</v>
      </c>
      <c r="L659" s="72">
        <v>13500</v>
      </c>
      <c r="M659" s="11" t="s">
        <v>289</v>
      </c>
    </row>
    <row r="660" spans="1:13" s="7" customFormat="1" ht="18" customHeight="1">
      <c r="A660" s="20">
        <v>44455</v>
      </c>
      <c r="B660" s="6" t="s">
        <v>405</v>
      </c>
      <c r="C660" s="6">
        <v>1350</v>
      </c>
      <c r="D660" s="6" t="s">
        <v>10</v>
      </c>
      <c r="E660" s="6">
        <v>883</v>
      </c>
      <c r="F660" s="6">
        <v>886</v>
      </c>
      <c r="G660" s="6">
        <v>889</v>
      </c>
      <c r="H660" s="24">
        <v>892</v>
      </c>
      <c r="I660" s="25">
        <v>0</v>
      </c>
      <c r="J660" s="25">
        <v>0</v>
      </c>
      <c r="K660" s="25">
        <v>0</v>
      </c>
      <c r="L660" s="72">
        <v>0</v>
      </c>
      <c r="M660" s="11" t="s">
        <v>293</v>
      </c>
    </row>
    <row r="661" spans="1:13" s="7" customFormat="1" ht="18" customHeight="1">
      <c r="A661" s="20">
        <v>44454</v>
      </c>
      <c r="B661" s="6" t="s">
        <v>386</v>
      </c>
      <c r="C661" s="6">
        <v>1851</v>
      </c>
      <c r="D661" s="6" t="s">
        <v>10</v>
      </c>
      <c r="E661" s="6">
        <v>703</v>
      </c>
      <c r="F661" s="6">
        <v>705</v>
      </c>
      <c r="G661" s="6">
        <v>707</v>
      </c>
      <c r="H661" s="24">
        <v>709</v>
      </c>
      <c r="I661" s="25">
        <v>3702</v>
      </c>
      <c r="J661" s="25">
        <v>3702</v>
      </c>
      <c r="K661" s="25">
        <v>3702</v>
      </c>
      <c r="L661" s="72">
        <v>11106</v>
      </c>
      <c r="M661" s="11" t="s">
        <v>289</v>
      </c>
    </row>
    <row r="662" spans="1:13" s="7" customFormat="1" ht="18" customHeight="1">
      <c r="A662" s="20">
        <v>44454</v>
      </c>
      <c r="B662" s="6" t="s">
        <v>320</v>
      </c>
      <c r="C662" s="6">
        <v>5700</v>
      </c>
      <c r="D662" s="6" t="s">
        <v>10</v>
      </c>
      <c r="E662" s="6">
        <v>121</v>
      </c>
      <c r="F662" s="6">
        <v>122</v>
      </c>
      <c r="G662" s="6">
        <v>123</v>
      </c>
      <c r="H662" s="24">
        <v>124</v>
      </c>
      <c r="I662" s="25">
        <v>5700</v>
      </c>
      <c r="J662" s="25">
        <v>5700</v>
      </c>
      <c r="K662" s="25">
        <v>0</v>
      </c>
      <c r="L662" s="72">
        <v>11400</v>
      </c>
      <c r="M662" s="11" t="s">
        <v>291</v>
      </c>
    </row>
    <row r="663" spans="1:13" s="7" customFormat="1" ht="18" customHeight="1">
      <c r="A663" s="20">
        <v>44453</v>
      </c>
      <c r="B663" s="6" t="s">
        <v>354</v>
      </c>
      <c r="C663" s="6">
        <v>2850</v>
      </c>
      <c r="D663" s="6" t="s">
        <v>10</v>
      </c>
      <c r="E663" s="6">
        <v>304</v>
      </c>
      <c r="F663" s="6">
        <v>305.5</v>
      </c>
      <c r="G663" s="6">
        <v>307</v>
      </c>
      <c r="H663" s="24">
        <v>308.5</v>
      </c>
      <c r="I663" s="25">
        <v>4275</v>
      </c>
      <c r="J663" s="25">
        <v>4275</v>
      </c>
      <c r="K663" s="25">
        <v>0</v>
      </c>
      <c r="L663" s="72">
        <v>8550</v>
      </c>
      <c r="M663" s="11" t="s">
        <v>291</v>
      </c>
    </row>
    <row r="664" spans="1:13" s="7" customFormat="1" ht="18" customHeight="1">
      <c r="A664" s="20">
        <v>44453</v>
      </c>
      <c r="B664" s="6" t="s">
        <v>329</v>
      </c>
      <c r="C664" s="6">
        <v>700</v>
      </c>
      <c r="D664" s="6" t="s">
        <v>10</v>
      </c>
      <c r="E664" s="6">
        <v>1220</v>
      </c>
      <c r="F664" s="6">
        <v>1225</v>
      </c>
      <c r="G664" s="6">
        <v>1230</v>
      </c>
      <c r="H664" s="24">
        <v>1235</v>
      </c>
      <c r="I664" s="25">
        <v>3500</v>
      </c>
      <c r="J664" s="25">
        <v>3500</v>
      </c>
      <c r="K664" s="25">
        <v>3500</v>
      </c>
      <c r="L664" s="72">
        <v>10500</v>
      </c>
      <c r="M664" s="11" t="s">
        <v>289</v>
      </c>
    </row>
    <row r="665" spans="1:13" s="7" customFormat="1" ht="18" customHeight="1">
      <c r="A665" s="20">
        <v>44452</v>
      </c>
      <c r="B665" s="6" t="s">
        <v>165</v>
      </c>
      <c r="C665" s="6">
        <v>1350</v>
      </c>
      <c r="D665" s="6" t="s">
        <v>10</v>
      </c>
      <c r="E665" s="6">
        <v>699</v>
      </c>
      <c r="F665" s="6">
        <v>701</v>
      </c>
      <c r="G665" s="6">
        <v>703</v>
      </c>
      <c r="H665" s="24">
        <v>705</v>
      </c>
      <c r="I665" s="25">
        <v>1348</v>
      </c>
      <c r="J665" s="25">
        <v>0</v>
      </c>
      <c r="K665" s="25">
        <v>0</v>
      </c>
      <c r="L665" s="72">
        <v>1348</v>
      </c>
      <c r="M665" s="11" t="s">
        <v>312</v>
      </c>
    </row>
    <row r="666" spans="1:13" s="7" customFormat="1" ht="18" customHeight="1">
      <c r="A666" s="20">
        <v>44452</v>
      </c>
      <c r="B666" s="6" t="s">
        <v>211</v>
      </c>
      <c r="C666" s="6">
        <v>2150</v>
      </c>
      <c r="D666" s="6" t="s">
        <v>10</v>
      </c>
      <c r="E666" s="6">
        <v>473</v>
      </c>
      <c r="F666" s="6">
        <v>475</v>
      </c>
      <c r="G666" s="6">
        <v>477</v>
      </c>
      <c r="H666" s="24">
        <v>479</v>
      </c>
      <c r="I666" s="25">
        <v>4300</v>
      </c>
      <c r="J666" s="25">
        <v>4300</v>
      </c>
      <c r="K666" s="25">
        <v>4300</v>
      </c>
      <c r="L666" s="72">
        <v>12900</v>
      </c>
      <c r="M666" s="11" t="s">
        <v>289</v>
      </c>
    </row>
    <row r="667" spans="1:13" s="7" customFormat="1" ht="18" customHeight="1">
      <c r="A667" s="20">
        <v>44448</v>
      </c>
      <c r="B667" s="6" t="s">
        <v>354</v>
      </c>
      <c r="C667" s="6">
        <v>2850</v>
      </c>
      <c r="D667" s="6" t="s">
        <v>10</v>
      </c>
      <c r="E667" s="6">
        <v>297.5</v>
      </c>
      <c r="F667" s="6">
        <v>299</v>
      </c>
      <c r="G667" s="6">
        <v>300.5</v>
      </c>
      <c r="H667" s="24">
        <v>302</v>
      </c>
      <c r="I667" s="25">
        <v>4275</v>
      </c>
      <c r="J667" s="25">
        <v>4275</v>
      </c>
      <c r="K667" s="25">
        <v>4275</v>
      </c>
      <c r="L667" s="72">
        <v>12825</v>
      </c>
      <c r="M667" s="11" t="s">
        <v>289</v>
      </c>
    </row>
    <row r="668" spans="1:13" s="7" customFormat="1" ht="18" customHeight="1">
      <c r="A668" s="20">
        <v>44448</v>
      </c>
      <c r="B668" s="6" t="s">
        <v>161</v>
      </c>
      <c r="C668" s="6">
        <v>7700</v>
      </c>
      <c r="D668" s="6" t="s">
        <v>10</v>
      </c>
      <c r="E668" s="6">
        <v>123</v>
      </c>
      <c r="F668" s="6">
        <v>123.5</v>
      </c>
      <c r="G668" s="6">
        <v>124</v>
      </c>
      <c r="H668" s="24">
        <v>124.5</v>
      </c>
      <c r="I668" s="25">
        <v>3850</v>
      </c>
      <c r="J668" s="25">
        <v>0</v>
      </c>
      <c r="K668" s="25">
        <v>0</v>
      </c>
      <c r="L668" s="72">
        <v>3850</v>
      </c>
      <c r="M668" s="11" t="s">
        <v>312</v>
      </c>
    </row>
    <row r="669" spans="1:13" s="7" customFormat="1" ht="18" customHeight="1">
      <c r="A669" s="20">
        <v>44447</v>
      </c>
      <c r="B669" s="6" t="s">
        <v>386</v>
      </c>
      <c r="C669" s="6">
        <v>1851</v>
      </c>
      <c r="D669" s="6" t="s">
        <v>10</v>
      </c>
      <c r="E669" s="6">
        <v>682</v>
      </c>
      <c r="F669" s="6">
        <v>684</v>
      </c>
      <c r="G669" s="6">
        <v>686</v>
      </c>
      <c r="H669" s="24">
        <v>688</v>
      </c>
      <c r="I669" s="25">
        <v>3702</v>
      </c>
      <c r="J669" s="25">
        <v>0</v>
      </c>
      <c r="K669" s="25">
        <v>0</v>
      </c>
      <c r="L669" s="72">
        <v>3702</v>
      </c>
      <c r="M669" s="11" t="s">
        <v>312</v>
      </c>
    </row>
    <row r="670" spans="1:13" s="7" customFormat="1" ht="18" customHeight="1">
      <c r="A670" s="20">
        <v>44446</v>
      </c>
      <c r="B670" s="6" t="s">
        <v>83</v>
      </c>
      <c r="C670" s="6">
        <v>1375</v>
      </c>
      <c r="D670" s="6" t="s">
        <v>79</v>
      </c>
      <c r="E670" s="6">
        <v>720</v>
      </c>
      <c r="F670" s="6">
        <v>717</v>
      </c>
      <c r="G670" s="6">
        <v>714</v>
      </c>
      <c r="H670" s="24">
        <v>711</v>
      </c>
      <c r="I670" s="25">
        <v>4125</v>
      </c>
      <c r="J670" s="25">
        <v>4125</v>
      </c>
      <c r="K670" s="25">
        <v>0</v>
      </c>
      <c r="L670" s="72">
        <v>8250</v>
      </c>
      <c r="M670" s="11" t="s">
        <v>291</v>
      </c>
    </row>
    <row r="671" spans="1:13" s="7" customFormat="1" ht="18" customHeight="1">
      <c r="A671" s="20">
        <v>44446</v>
      </c>
      <c r="B671" s="6" t="s">
        <v>386</v>
      </c>
      <c r="C671" s="6">
        <v>1851</v>
      </c>
      <c r="D671" s="6" t="s">
        <v>10</v>
      </c>
      <c r="E671" s="6">
        <v>670</v>
      </c>
      <c r="F671" s="6">
        <v>672</v>
      </c>
      <c r="G671" s="6">
        <v>674</v>
      </c>
      <c r="H671" s="24">
        <v>676</v>
      </c>
      <c r="I671" s="25">
        <v>1849</v>
      </c>
      <c r="J671" s="25">
        <v>1849</v>
      </c>
      <c r="K671" s="25">
        <v>1849</v>
      </c>
      <c r="L671" s="72">
        <v>5547</v>
      </c>
      <c r="M671" s="11" t="s">
        <v>289</v>
      </c>
    </row>
    <row r="672" spans="1:13" s="7" customFormat="1" ht="18" customHeight="1">
      <c r="A672" s="20">
        <v>44445</v>
      </c>
      <c r="B672" s="6" t="s">
        <v>327</v>
      </c>
      <c r="C672" s="6">
        <v>475</v>
      </c>
      <c r="D672" s="6" t="s">
        <v>10</v>
      </c>
      <c r="E672" s="6">
        <v>1540</v>
      </c>
      <c r="F672" s="6">
        <v>1550</v>
      </c>
      <c r="G672" s="6">
        <v>1560</v>
      </c>
      <c r="H672" s="24">
        <v>1570</v>
      </c>
      <c r="I672" s="25">
        <v>4750</v>
      </c>
      <c r="J672" s="25">
        <v>4750</v>
      </c>
      <c r="K672" s="25">
        <v>4750</v>
      </c>
      <c r="L672" s="72">
        <v>14250</v>
      </c>
      <c r="M672" s="11" t="s">
        <v>289</v>
      </c>
    </row>
    <row r="673" spans="1:13" s="7" customFormat="1" ht="18" customHeight="1">
      <c r="A673" s="20">
        <v>44445</v>
      </c>
      <c r="B673" s="6" t="s">
        <v>392</v>
      </c>
      <c r="C673" s="6">
        <v>250</v>
      </c>
      <c r="D673" s="6" t="s">
        <v>10</v>
      </c>
      <c r="E673" s="6">
        <v>2445</v>
      </c>
      <c r="F673" s="6">
        <v>2460</v>
      </c>
      <c r="G673" s="6">
        <v>2475</v>
      </c>
      <c r="H673" s="24">
        <v>2490</v>
      </c>
      <c r="I673" s="25">
        <v>3750</v>
      </c>
      <c r="J673" s="25">
        <v>3750</v>
      </c>
      <c r="K673" s="25">
        <v>0</v>
      </c>
      <c r="L673" s="72">
        <v>7500</v>
      </c>
      <c r="M673" s="11" t="s">
        <v>291</v>
      </c>
    </row>
    <row r="674" spans="1:13" s="7" customFormat="1" ht="18" customHeight="1">
      <c r="A674" s="20">
        <v>44442</v>
      </c>
      <c r="B674" s="6" t="s">
        <v>392</v>
      </c>
      <c r="C674" s="6">
        <v>250</v>
      </c>
      <c r="D674" s="6" t="s">
        <v>10</v>
      </c>
      <c r="E674" s="6">
        <v>2325</v>
      </c>
      <c r="F674" s="6">
        <v>2340</v>
      </c>
      <c r="G674" s="6">
        <v>2355</v>
      </c>
      <c r="H674" s="24">
        <v>2370</v>
      </c>
      <c r="I674" s="25">
        <v>3750</v>
      </c>
      <c r="J674" s="25">
        <v>3750</v>
      </c>
      <c r="K674" s="25">
        <v>3750</v>
      </c>
      <c r="L674" s="72">
        <v>11250</v>
      </c>
      <c r="M674" s="11" t="s">
        <v>289</v>
      </c>
    </row>
    <row r="675" spans="1:13" s="7" customFormat="1" ht="18" customHeight="1">
      <c r="A675" s="20">
        <v>44442</v>
      </c>
      <c r="B675" s="6" t="s">
        <v>227</v>
      </c>
      <c r="C675" s="6">
        <v>4200</v>
      </c>
      <c r="D675" s="6" t="s">
        <v>10</v>
      </c>
      <c r="E675" s="6">
        <v>143.5</v>
      </c>
      <c r="F675" s="6">
        <v>144.5</v>
      </c>
      <c r="G675" s="6">
        <v>145.5</v>
      </c>
      <c r="H675" s="24">
        <v>146.5</v>
      </c>
      <c r="I675" s="25">
        <v>4200</v>
      </c>
      <c r="J675" s="25">
        <v>4200</v>
      </c>
      <c r="K675" s="25">
        <v>0</v>
      </c>
      <c r="L675" s="72">
        <v>8400</v>
      </c>
      <c r="M675" s="11" t="s">
        <v>291</v>
      </c>
    </row>
    <row r="676" spans="1:13" s="7" customFormat="1" ht="18" customHeight="1">
      <c r="A676" s="20">
        <v>44441</v>
      </c>
      <c r="B676" s="6" t="s">
        <v>385</v>
      </c>
      <c r="C676" s="6">
        <v>650</v>
      </c>
      <c r="D676" s="6" t="s">
        <v>10</v>
      </c>
      <c r="E676" s="6">
        <v>944</v>
      </c>
      <c r="F676" s="6">
        <v>949</v>
      </c>
      <c r="G676" s="6">
        <v>954</v>
      </c>
      <c r="H676" s="24">
        <v>959</v>
      </c>
      <c r="I676" s="25">
        <v>3250</v>
      </c>
      <c r="J676" s="25">
        <v>3250</v>
      </c>
      <c r="K676" s="25">
        <v>3250</v>
      </c>
      <c r="L676" s="72">
        <v>9750</v>
      </c>
      <c r="M676" s="11" t="s">
        <v>289</v>
      </c>
    </row>
    <row r="677" spans="1:13" s="7" customFormat="1" ht="18" customHeight="1">
      <c r="A677" s="20">
        <v>44440</v>
      </c>
      <c r="B677" s="6" t="s">
        <v>83</v>
      </c>
      <c r="C677" s="6">
        <v>1375</v>
      </c>
      <c r="D677" s="6" t="s">
        <v>10</v>
      </c>
      <c r="E677" s="6">
        <v>725</v>
      </c>
      <c r="F677" s="6">
        <v>728</v>
      </c>
      <c r="G677" s="6">
        <v>731</v>
      </c>
      <c r="H677" s="24">
        <v>734</v>
      </c>
      <c r="I677" s="25">
        <v>4125</v>
      </c>
      <c r="J677" s="25">
        <v>4125</v>
      </c>
      <c r="K677" s="25">
        <v>4125</v>
      </c>
      <c r="L677" s="72">
        <v>12375</v>
      </c>
      <c r="M677" s="11" t="s">
        <v>289</v>
      </c>
    </row>
    <row r="678" spans="1:13" s="7" customFormat="1" ht="18" customHeight="1">
      <c r="A678" s="20">
        <v>44440</v>
      </c>
      <c r="B678" s="6" t="s">
        <v>184</v>
      </c>
      <c r="C678" s="6">
        <v>1200</v>
      </c>
      <c r="D678" s="6" t="s">
        <v>10</v>
      </c>
      <c r="E678" s="6">
        <v>808</v>
      </c>
      <c r="F678" s="6">
        <v>811</v>
      </c>
      <c r="G678" s="6">
        <v>814</v>
      </c>
      <c r="H678" s="24">
        <v>817</v>
      </c>
      <c r="I678" s="25">
        <v>3600</v>
      </c>
      <c r="J678" s="25">
        <v>3600</v>
      </c>
      <c r="K678" s="25">
        <v>3600</v>
      </c>
      <c r="L678" s="72">
        <v>10800</v>
      </c>
      <c r="M678" s="11" t="s">
        <v>289</v>
      </c>
    </row>
    <row r="679" spans="1:13" s="7" customFormat="1" ht="18" customHeight="1">
      <c r="A679" s="20">
        <v>44439</v>
      </c>
      <c r="B679" s="6" t="s">
        <v>109</v>
      </c>
      <c r="C679" s="6">
        <v>4000</v>
      </c>
      <c r="D679" s="6" t="s">
        <v>79</v>
      </c>
      <c r="E679" s="6">
        <v>788</v>
      </c>
      <c r="F679" s="6">
        <v>783</v>
      </c>
      <c r="G679" s="6">
        <v>778</v>
      </c>
      <c r="H679" s="24">
        <v>773</v>
      </c>
      <c r="I679" s="25">
        <v>0</v>
      </c>
      <c r="J679" s="25">
        <v>0</v>
      </c>
      <c r="K679" s="25">
        <v>0</v>
      </c>
      <c r="L679" s="72">
        <v>-28000</v>
      </c>
      <c r="M679" s="11" t="s">
        <v>290</v>
      </c>
    </row>
    <row r="680" spans="1:13" s="7" customFormat="1" ht="18" customHeight="1">
      <c r="A680" s="20">
        <v>44438</v>
      </c>
      <c r="B680" s="6" t="s">
        <v>354</v>
      </c>
      <c r="C680" s="6">
        <v>2850</v>
      </c>
      <c r="D680" s="6" t="s">
        <v>10</v>
      </c>
      <c r="E680" s="6">
        <v>293</v>
      </c>
      <c r="F680" s="6">
        <v>294.5</v>
      </c>
      <c r="G680" s="6">
        <v>296</v>
      </c>
      <c r="H680" s="24">
        <v>297.5</v>
      </c>
      <c r="I680" s="25">
        <v>4275</v>
      </c>
      <c r="J680" s="25">
        <v>0</v>
      </c>
      <c r="K680" s="25">
        <v>0</v>
      </c>
      <c r="L680" s="72">
        <v>4275</v>
      </c>
      <c r="M680" s="11" t="s">
        <v>312</v>
      </c>
    </row>
    <row r="681" spans="1:13" s="7" customFormat="1" ht="18" customHeight="1">
      <c r="A681" s="20">
        <v>44438</v>
      </c>
      <c r="B681" s="6" t="s">
        <v>227</v>
      </c>
      <c r="C681" s="6">
        <v>4200</v>
      </c>
      <c r="D681" s="6" t="s">
        <v>10</v>
      </c>
      <c r="E681" s="6">
        <v>138</v>
      </c>
      <c r="F681" s="6">
        <v>139</v>
      </c>
      <c r="G681" s="6">
        <v>140</v>
      </c>
      <c r="H681" s="24">
        <v>140</v>
      </c>
      <c r="I681" s="25">
        <v>4200</v>
      </c>
      <c r="J681" s="25">
        <v>4200</v>
      </c>
      <c r="K681" s="25">
        <v>4200</v>
      </c>
      <c r="L681" s="72">
        <v>12600</v>
      </c>
      <c r="M681" s="11" t="s">
        <v>289</v>
      </c>
    </row>
    <row r="682" spans="1:13" s="7" customFormat="1" ht="18" customHeight="1">
      <c r="A682" s="20">
        <v>44435</v>
      </c>
      <c r="B682" s="6" t="s">
        <v>165</v>
      </c>
      <c r="C682" s="6">
        <v>1350</v>
      </c>
      <c r="D682" s="6" t="s">
        <v>10</v>
      </c>
      <c r="E682" s="6">
        <v>680</v>
      </c>
      <c r="F682" s="6">
        <v>683</v>
      </c>
      <c r="G682" s="6">
        <v>686</v>
      </c>
      <c r="H682" s="24">
        <v>689</v>
      </c>
      <c r="I682" s="25">
        <v>0</v>
      </c>
      <c r="J682" s="25">
        <v>0</v>
      </c>
      <c r="K682" s="25">
        <v>0</v>
      </c>
      <c r="L682" s="72">
        <v>-6075</v>
      </c>
      <c r="M682" s="11" t="s">
        <v>290</v>
      </c>
    </row>
    <row r="683" spans="1:13" s="7" customFormat="1" ht="18" customHeight="1">
      <c r="A683" s="20">
        <v>44435</v>
      </c>
      <c r="B683" s="6" t="s">
        <v>315</v>
      </c>
      <c r="C683" s="6">
        <v>1300</v>
      </c>
      <c r="D683" s="6" t="s">
        <v>10</v>
      </c>
      <c r="E683" s="6">
        <v>740</v>
      </c>
      <c r="F683" s="6">
        <v>743</v>
      </c>
      <c r="G683" s="6">
        <v>746</v>
      </c>
      <c r="H683" s="24">
        <v>749</v>
      </c>
      <c r="I683" s="25">
        <v>3900</v>
      </c>
      <c r="J683" s="25">
        <v>0</v>
      </c>
      <c r="K683" s="25">
        <v>0</v>
      </c>
      <c r="L683" s="72">
        <v>3900</v>
      </c>
      <c r="M683" s="11" t="s">
        <v>312</v>
      </c>
    </row>
    <row r="684" spans="1:13" s="7" customFormat="1" ht="18" customHeight="1">
      <c r="A684" s="20">
        <v>44434</v>
      </c>
      <c r="B684" s="6" t="s">
        <v>401</v>
      </c>
      <c r="C684" s="6">
        <v>1100</v>
      </c>
      <c r="D684" s="6" t="s">
        <v>10</v>
      </c>
      <c r="E684" s="6">
        <v>698</v>
      </c>
      <c r="F684" s="6">
        <v>701</v>
      </c>
      <c r="G684" s="6">
        <v>704</v>
      </c>
      <c r="H684" s="24">
        <v>707</v>
      </c>
      <c r="I684" s="25">
        <v>0</v>
      </c>
      <c r="J684" s="25">
        <v>0</v>
      </c>
      <c r="K684" s="25">
        <v>0</v>
      </c>
      <c r="L684" s="72">
        <v>0</v>
      </c>
      <c r="M684" s="11" t="s">
        <v>292</v>
      </c>
    </row>
    <row r="685" spans="1:13" s="7" customFormat="1" ht="18" customHeight="1">
      <c r="A685" s="20">
        <v>44433</v>
      </c>
      <c r="B685" s="6" t="s">
        <v>354</v>
      </c>
      <c r="C685" s="6">
        <v>2850</v>
      </c>
      <c r="D685" s="6" t="s">
        <v>10</v>
      </c>
      <c r="E685" s="6">
        <v>287</v>
      </c>
      <c r="F685" s="6">
        <v>288.5</v>
      </c>
      <c r="G685" s="6">
        <v>290</v>
      </c>
      <c r="H685" s="24">
        <v>291.5</v>
      </c>
      <c r="I685" s="25">
        <v>4275</v>
      </c>
      <c r="J685" s="25">
        <v>4275</v>
      </c>
      <c r="K685" s="25">
        <v>4275</v>
      </c>
      <c r="L685" s="72">
        <v>12825</v>
      </c>
      <c r="M685" s="11" t="s">
        <v>289</v>
      </c>
    </row>
    <row r="686" spans="1:13" s="7" customFormat="1" ht="18" customHeight="1">
      <c r="A686" s="20">
        <v>44432</v>
      </c>
      <c r="B686" s="6" t="s">
        <v>211</v>
      </c>
      <c r="C686" s="6">
        <v>2150</v>
      </c>
      <c r="D686" s="6" t="s">
        <v>10</v>
      </c>
      <c r="E686" s="6">
        <v>422</v>
      </c>
      <c r="F686" s="6">
        <v>424</v>
      </c>
      <c r="G686" s="6">
        <v>426</v>
      </c>
      <c r="H686" s="24">
        <v>428</v>
      </c>
      <c r="I686" s="25">
        <v>0</v>
      </c>
      <c r="J686" s="25">
        <v>0</v>
      </c>
      <c r="K686" s="25">
        <v>0</v>
      </c>
      <c r="L686" s="72">
        <v>0</v>
      </c>
      <c r="M686" s="11" t="s">
        <v>293</v>
      </c>
    </row>
    <row r="687" spans="1:13" s="7" customFormat="1" ht="18" customHeight="1">
      <c r="A687" s="20">
        <v>44432</v>
      </c>
      <c r="B687" s="6" t="s">
        <v>18</v>
      </c>
      <c r="C687" s="6">
        <v>850</v>
      </c>
      <c r="D687" s="6" t="s">
        <v>10</v>
      </c>
      <c r="E687" s="6">
        <v>1400</v>
      </c>
      <c r="F687" s="6">
        <v>1407</v>
      </c>
      <c r="G687" s="6">
        <v>1420</v>
      </c>
      <c r="H687" s="24">
        <v>0</v>
      </c>
      <c r="I687" s="25">
        <v>5950</v>
      </c>
      <c r="J687" s="25">
        <v>0</v>
      </c>
      <c r="K687" s="25">
        <v>0</v>
      </c>
      <c r="L687" s="72">
        <v>5950</v>
      </c>
      <c r="M687" s="11" t="s">
        <v>312</v>
      </c>
    </row>
    <row r="688" spans="1:13" s="7" customFormat="1" ht="18" customHeight="1">
      <c r="A688" s="20">
        <v>44432</v>
      </c>
      <c r="B688" s="6" t="s">
        <v>388</v>
      </c>
      <c r="C688" s="6">
        <v>600</v>
      </c>
      <c r="D688" s="6" t="s">
        <v>10</v>
      </c>
      <c r="E688" s="6">
        <v>1460</v>
      </c>
      <c r="F688" s="6">
        <v>1467</v>
      </c>
      <c r="G688" s="6">
        <v>1477</v>
      </c>
      <c r="H688" s="24">
        <v>0</v>
      </c>
      <c r="I688" s="25">
        <v>0</v>
      </c>
      <c r="J688" s="25">
        <v>0</v>
      </c>
      <c r="K688" s="25">
        <v>0</v>
      </c>
      <c r="L688" s="72">
        <v>0</v>
      </c>
      <c r="M688" s="11" t="s">
        <v>404</v>
      </c>
    </row>
    <row r="689" spans="1:13" s="7" customFormat="1" ht="18" customHeight="1">
      <c r="A689" s="20">
        <v>44431</v>
      </c>
      <c r="B689" s="6" t="s">
        <v>386</v>
      </c>
      <c r="C689" s="6">
        <v>1851</v>
      </c>
      <c r="D689" s="6" t="s">
        <v>10</v>
      </c>
      <c r="E689" s="6">
        <v>629</v>
      </c>
      <c r="F689" s="6">
        <v>632</v>
      </c>
      <c r="G689" s="6">
        <v>637</v>
      </c>
      <c r="H689" s="24">
        <v>0</v>
      </c>
      <c r="I689" s="25">
        <v>0</v>
      </c>
      <c r="J689" s="25">
        <v>0</v>
      </c>
      <c r="K689" s="25">
        <v>0</v>
      </c>
      <c r="L689" s="72">
        <v>0</v>
      </c>
      <c r="M689" s="11" t="s">
        <v>293</v>
      </c>
    </row>
    <row r="690" spans="1:13" s="7" customFormat="1" ht="18" customHeight="1">
      <c r="A690" s="20">
        <v>44431</v>
      </c>
      <c r="B690" s="6" t="s">
        <v>354</v>
      </c>
      <c r="C690" s="6">
        <v>2850</v>
      </c>
      <c r="D690" s="6" t="s">
        <v>79</v>
      </c>
      <c r="E690" s="6">
        <v>275</v>
      </c>
      <c r="F690" s="6">
        <v>273</v>
      </c>
      <c r="G690" s="6">
        <v>270</v>
      </c>
      <c r="H690" s="24">
        <v>0</v>
      </c>
      <c r="I690" s="25">
        <v>0</v>
      </c>
      <c r="J690" s="25">
        <v>0</v>
      </c>
      <c r="K690" s="25">
        <v>0</v>
      </c>
      <c r="L690" s="72">
        <v>0</v>
      </c>
      <c r="M690" s="11" t="s">
        <v>293</v>
      </c>
    </row>
    <row r="691" spans="1:13" s="7" customFormat="1" ht="18" customHeight="1">
      <c r="A691" s="20">
        <v>44428</v>
      </c>
      <c r="B691" s="6" t="s">
        <v>386</v>
      </c>
      <c r="C691" s="6">
        <v>1851</v>
      </c>
      <c r="D691" s="6" t="s">
        <v>10</v>
      </c>
      <c r="E691" s="6">
        <v>627.5</v>
      </c>
      <c r="F691" s="6">
        <v>630.5</v>
      </c>
      <c r="G691" s="6">
        <v>633.5</v>
      </c>
      <c r="H691" s="24">
        <v>0</v>
      </c>
      <c r="I691" s="25">
        <v>5553</v>
      </c>
      <c r="J691" s="25">
        <v>0</v>
      </c>
      <c r="K691" s="25">
        <v>0</v>
      </c>
      <c r="L691" s="72">
        <v>5553</v>
      </c>
      <c r="M691" s="11" t="s">
        <v>312</v>
      </c>
    </row>
    <row r="692" spans="1:13" s="7" customFormat="1" ht="18" customHeight="1">
      <c r="A692" s="20">
        <v>44425</v>
      </c>
      <c r="B692" s="6" t="s">
        <v>83</v>
      </c>
      <c r="C692" s="6">
        <v>1375</v>
      </c>
      <c r="D692" s="6" t="s">
        <v>79</v>
      </c>
      <c r="E692" s="6">
        <v>699</v>
      </c>
      <c r="F692" s="6">
        <v>696</v>
      </c>
      <c r="G692" s="6">
        <v>693</v>
      </c>
      <c r="H692" s="24">
        <v>690</v>
      </c>
      <c r="I692" s="25">
        <v>4125</v>
      </c>
      <c r="J692" s="25">
        <v>4125</v>
      </c>
      <c r="K692" s="25">
        <v>0</v>
      </c>
      <c r="L692" s="72">
        <v>8250</v>
      </c>
      <c r="M692" s="11" t="s">
        <v>291</v>
      </c>
    </row>
    <row r="693" spans="1:13" s="7" customFormat="1" ht="18" customHeight="1">
      <c r="A693" s="20">
        <v>44425</v>
      </c>
      <c r="B693" s="6" t="s">
        <v>184</v>
      </c>
      <c r="C693" s="6">
        <v>1200</v>
      </c>
      <c r="D693" s="6" t="s">
        <v>79</v>
      </c>
      <c r="E693" s="6">
        <v>755</v>
      </c>
      <c r="F693" s="6">
        <v>752</v>
      </c>
      <c r="G693" s="6">
        <v>749</v>
      </c>
      <c r="H693" s="24">
        <v>746</v>
      </c>
      <c r="I693" s="25">
        <v>3600</v>
      </c>
      <c r="J693" s="25">
        <v>0</v>
      </c>
      <c r="K693" s="25">
        <v>0</v>
      </c>
      <c r="L693" s="72">
        <v>3600</v>
      </c>
      <c r="M693" s="11" t="s">
        <v>312</v>
      </c>
    </row>
    <row r="694" spans="1:13" s="7" customFormat="1" ht="18" customHeight="1">
      <c r="A694" s="20">
        <v>44424</v>
      </c>
      <c r="B694" s="6" t="s">
        <v>109</v>
      </c>
      <c r="C694" s="6">
        <v>4000</v>
      </c>
      <c r="D694" s="6" t="s">
        <v>10</v>
      </c>
      <c r="E694" s="6">
        <v>790</v>
      </c>
      <c r="F694" s="6">
        <v>795</v>
      </c>
      <c r="G694" s="6">
        <v>800</v>
      </c>
      <c r="H694" s="24">
        <v>805</v>
      </c>
      <c r="I694" s="25">
        <v>20000</v>
      </c>
      <c r="J694" s="25">
        <v>0</v>
      </c>
      <c r="K694" s="25">
        <v>0</v>
      </c>
      <c r="L694" s="72">
        <v>20000</v>
      </c>
      <c r="M694" s="11" t="s">
        <v>312</v>
      </c>
    </row>
    <row r="695" spans="1:13" s="7" customFormat="1" ht="18" customHeight="1">
      <c r="A695" s="20">
        <v>44421</v>
      </c>
      <c r="B695" s="6" t="s">
        <v>109</v>
      </c>
      <c r="C695" s="6">
        <v>4000</v>
      </c>
      <c r="D695" s="6" t="s">
        <v>10</v>
      </c>
      <c r="E695" s="6">
        <v>786</v>
      </c>
      <c r="F695" s="6">
        <v>791</v>
      </c>
      <c r="G695" s="6">
        <v>796</v>
      </c>
      <c r="H695" s="24">
        <v>800</v>
      </c>
      <c r="I695" s="25">
        <v>0</v>
      </c>
      <c r="J695" s="25">
        <v>0</v>
      </c>
      <c r="K695" s="25">
        <v>0</v>
      </c>
      <c r="L695" s="72">
        <v>-32000</v>
      </c>
      <c r="M695" s="11" t="s">
        <v>290</v>
      </c>
    </row>
    <row r="696" spans="1:13" s="7" customFormat="1" ht="18" customHeight="1">
      <c r="A696" s="20">
        <v>44421</v>
      </c>
      <c r="B696" s="6" t="s">
        <v>211</v>
      </c>
      <c r="C696" s="6">
        <v>2150</v>
      </c>
      <c r="D696" s="6" t="s">
        <v>10</v>
      </c>
      <c r="E696" s="6">
        <v>443</v>
      </c>
      <c r="F696" s="6">
        <v>445</v>
      </c>
      <c r="G696" s="6">
        <v>447</v>
      </c>
      <c r="H696" s="24">
        <v>449</v>
      </c>
      <c r="I696" s="25">
        <v>0</v>
      </c>
      <c r="J696" s="25">
        <v>0</v>
      </c>
      <c r="K696" s="25">
        <v>0</v>
      </c>
      <c r="L696" s="72">
        <v>0</v>
      </c>
      <c r="M696" s="11" t="s">
        <v>292</v>
      </c>
    </row>
    <row r="697" spans="1:13" s="7" customFormat="1" ht="18" customHeight="1">
      <c r="A697" s="20">
        <v>44420</v>
      </c>
      <c r="B697" s="6" t="s">
        <v>196</v>
      </c>
      <c r="C697" s="6">
        <v>3200</v>
      </c>
      <c r="D697" s="6" t="s">
        <v>10</v>
      </c>
      <c r="E697" s="6">
        <v>213</v>
      </c>
      <c r="F697" s="6">
        <v>214</v>
      </c>
      <c r="G697" s="6">
        <v>215</v>
      </c>
      <c r="H697" s="24">
        <v>216</v>
      </c>
      <c r="I697" s="25">
        <v>0</v>
      </c>
      <c r="J697" s="25">
        <v>0</v>
      </c>
      <c r="K697" s="25">
        <v>0</v>
      </c>
      <c r="L697" s="72">
        <v>-4800</v>
      </c>
      <c r="M697" s="11" t="s">
        <v>290</v>
      </c>
    </row>
    <row r="698" spans="1:13" s="7" customFormat="1" ht="18" customHeight="1">
      <c r="A698" s="20">
        <v>44419</v>
      </c>
      <c r="B698" s="6" t="s">
        <v>18</v>
      </c>
      <c r="C698" s="6">
        <v>850</v>
      </c>
      <c r="D698" s="6" t="s">
        <v>10</v>
      </c>
      <c r="E698" s="6">
        <v>1412</v>
      </c>
      <c r="F698" s="6">
        <v>1416</v>
      </c>
      <c r="G698" s="6">
        <v>1420</v>
      </c>
      <c r="H698" s="24">
        <v>1424</v>
      </c>
      <c r="I698" s="25">
        <v>3400</v>
      </c>
      <c r="J698" s="25">
        <v>3400</v>
      </c>
      <c r="K698" s="25">
        <v>3400</v>
      </c>
      <c r="L698" s="72">
        <v>10200</v>
      </c>
      <c r="M698" s="11" t="s">
        <v>289</v>
      </c>
    </row>
    <row r="699" spans="1:13" s="7" customFormat="1" ht="18" customHeight="1">
      <c r="A699" s="20">
        <v>44419</v>
      </c>
      <c r="B699" s="6" t="s">
        <v>165</v>
      </c>
      <c r="C699" s="6">
        <v>1350</v>
      </c>
      <c r="D699" s="6" t="s">
        <v>10</v>
      </c>
      <c r="E699" s="6">
        <v>745</v>
      </c>
      <c r="F699" s="6">
        <v>748</v>
      </c>
      <c r="G699" s="6">
        <v>751</v>
      </c>
      <c r="H699" s="24">
        <v>754</v>
      </c>
      <c r="I699" s="25">
        <v>4050</v>
      </c>
      <c r="J699" s="25">
        <v>0</v>
      </c>
      <c r="K699" s="25">
        <v>0</v>
      </c>
      <c r="L699" s="72">
        <v>4050</v>
      </c>
      <c r="M699" s="11" t="s">
        <v>312</v>
      </c>
    </row>
    <row r="700" spans="1:13" s="7" customFormat="1" ht="18" customHeight="1">
      <c r="A700" s="20">
        <v>44418</v>
      </c>
      <c r="B700" s="6" t="s">
        <v>403</v>
      </c>
      <c r="C700" s="6">
        <v>1100</v>
      </c>
      <c r="D700" s="6" t="s">
        <v>10</v>
      </c>
      <c r="E700" s="6">
        <v>2660</v>
      </c>
      <c r="F700" s="6">
        <v>2675</v>
      </c>
      <c r="G700" s="6">
        <v>2690</v>
      </c>
      <c r="H700" s="24">
        <v>2705</v>
      </c>
      <c r="I700" s="25">
        <v>16500</v>
      </c>
      <c r="J700" s="25">
        <v>0</v>
      </c>
      <c r="K700" s="25">
        <v>0</v>
      </c>
      <c r="L700" s="72">
        <v>16500</v>
      </c>
      <c r="M700" s="11" t="s">
        <v>312</v>
      </c>
    </row>
    <row r="701" spans="1:13" s="7" customFormat="1" ht="18" customHeight="1">
      <c r="A701" s="20">
        <v>44418</v>
      </c>
      <c r="B701" s="6" t="s">
        <v>235</v>
      </c>
      <c r="C701" s="6">
        <v>400</v>
      </c>
      <c r="D701" s="6" t="s">
        <v>10</v>
      </c>
      <c r="E701" s="6">
        <v>1800</v>
      </c>
      <c r="F701" s="6">
        <v>1810</v>
      </c>
      <c r="G701" s="6">
        <v>1820</v>
      </c>
      <c r="H701" s="24">
        <v>1830</v>
      </c>
      <c r="I701" s="25">
        <v>4000</v>
      </c>
      <c r="J701" s="25">
        <v>4000</v>
      </c>
      <c r="K701" s="25">
        <v>0</v>
      </c>
      <c r="L701" s="72">
        <v>4000</v>
      </c>
      <c r="M701" s="11" t="s">
        <v>291</v>
      </c>
    </row>
    <row r="702" spans="1:13" s="7" customFormat="1" ht="18" customHeight="1">
      <c r="A702" s="20">
        <v>44417</v>
      </c>
      <c r="B702" s="6" t="s">
        <v>109</v>
      </c>
      <c r="C702" s="6">
        <v>4000</v>
      </c>
      <c r="D702" s="6" t="s">
        <v>10</v>
      </c>
      <c r="E702" s="6">
        <v>776</v>
      </c>
      <c r="F702" s="6">
        <v>780</v>
      </c>
      <c r="G702" s="6">
        <v>784</v>
      </c>
      <c r="H702" s="24">
        <v>788</v>
      </c>
      <c r="I702" s="25">
        <v>16000</v>
      </c>
      <c r="J702" s="25">
        <v>16000</v>
      </c>
      <c r="K702" s="25">
        <v>0</v>
      </c>
      <c r="L702" s="72">
        <v>32000</v>
      </c>
      <c r="M702" s="11" t="s">
        <v>291</v>
      </c>
    </row>
    <row r="703" spans="1:13" s="7" customFormat="1" ht="18" customHeight="1">
      <c r="A703" s="20">
        <v>44417</v>
      </c>
      <c r="B703" s="6" t="s">
        <v>388</v>
      </c>
      <c r="C703" s="6">
        <v>600</v>
      </c>
      <c r="D703" s="6" t="s">
        <v>10</v>
      </c>
      <c r="E703" s="6">
        <v>1300</v>
      </c>
      <c r="F703" s="6">
        <v>1305</v>
      </c>
      <c r="G703" s="6">
        <v>1310</v>
      </c>
      <c r="H703" s="24">
        <v>1315</v>
      </c>
      <c r="I703" s="25">
        <v>3000</v>
      </c>
      <c r="J703" s="25">
        <v>0</v>
      </c>
      <c r="K703" s="25">
        <v>0</v>
      </c>
      <c r="L703" s="72">
        <v>3000</v>
      </c>
      <c r="M703" s="11" t="s">
        <v>312</v>
      </c>
    </row>
    <row r="704" spans="1:13" s="7" customFormat="1" ht="18" customHeight="1">
      <c r="A704" s="20">
        <v>44414</v>
      </c>
      <c r="B704" s="6" t="s">
        <v>109</v>
      </c>
      <c r="C704" s="6">
        <v>4000</v>
      </c>
      <c r="D704" s="6" t="s">
        <v>10</v>
      </c>
      <c r="E704" s="6">
        <v>771</v>
      </c>
      <c r="F704" s="6">
        <v>775</v>
      </c>
      <c r="G704" s="6">
        <v>779</v>
      </c>
      <c r="H704" s="24">
        <v>783</v>
      </c>
      <c r="I704" s="25">
        <v>0</v>
      </c>
      <c r="J704" s="25">
        <v>0</v>
      </c>
      <c r="K704" s="25">
        <v>0</v>
      </c>
      <c r="L704" s="72">
        <v>-24000</v>
      </c>
      <c r="M704" s="11" t="s">
        <v>290</v>
      </c>
    </row>
    <row r="705" spans="1:13" s="7" customFormat="1" ht="18" customHeight="1">
      <c r="A705" s="20">
        <v>44414</v>
      </c>
      <c r="B705" s="6" t="s">
        <v>315</v>
      </c>
      <c r="C705" s="6">
        <v>1300</v>
      </c>
      <c r="D705" s="6" t="s">
        <v>10</v>
      </c>
      <c r="E705" s="6">
        <v>793</v>
      </c>
      <c r="F705" s="6">
        <v>796</v>
      </c>
      <c r="G705" s="6">
        <v>799</v>
      </c>
      <c r="H705" s="24">
        <v>802</v>
      </c>
      <c r="I705" s="25">
        <v>0</v>
      </c>
      <c r="J705" s="25">
        <v>0</v>
      </c>
      <c r="K705" s="25">
        <v>0</v>
      </c>
      <c r="L705" s="72">
        <v>0</v>
      </c>
      <c r="M705" s="11" t="s">
        <v>293</v>
      </c>
    </row>
    <row r="706" spans="1:13" s="7" customFormat="1" ht="18" customHeight="1">
      <c r="A706" s="20">
        <v>44413</v>
      </c>
      <c r="B706" s="6" t="s">
        <v>211</v>
      </c>
      <c r="C706" s="6">
        <v>2150</v>
      </c>
      <c r="D706" s="6" t="s">
        <v>79</v>
      </c>
      <c r="E706" s="6">
        <v>431</v>
      </c>
      <c r="F706" s="6">
        <v>429</v>
      </c>
      <c r="G706" s="6">
        <v>427</v>
      </c>
      <c r="H706" s="24">
        <v>425</v>
      </c>
      <c r="I706" s="25">
        <v>0</v>
      </c>
      <c r="J706" s="25">
        <v>0</v>
      </c>
      <c r="K706" s="25">
        <v>0</v>
      </c>
      <c r="L706" s="72">
        <v>0</v>
      </c>
      <c r="M706" s="11" t="s">
        <v>293</v>
      </c>
    </row>
    <row r="707" spans="1:13" s="7" customFormat="1" ht="18" customHeight="1">
      <c r="A707" s="20">
        <v>44413</v>
      </c>
      <c r="B707" s="6" t="s">
        <v>386</v>
      </c>
      <c r="C707" s="6">
        <v>1851</v>
      </c>
      <c r="D707" s="6" t="s">
        <v>10</v>
      </c>
      <c r="E707" s="6">
        <v>588</v>
      </c>
      <c r="F707" s="6">
        <v>590</v>
      </c>
      <c r="G707" s="6">
        <v>592</v>
      </c>
      <c r="H707" s="24">
        <v>594</v>
      </c>
      <c r="I707" s="25">
        <v>3702</v>
      </c>
      <c r="J707" s="25">
        <v>3702</v>
      </c>
      <c r="K707" s="25">
        <v>3702</v>
      </c>
      <c r="L707" s="72">
        <v>11106</v>
      </c>
      <c r="M707" s="11" t="s">
        <v>289</v>
      </c>
    </row>
    <row r="708" spans="1:13" s="7" customFormat="1" ht="18" customHeight="1">
      <c r="A708" s="20">
        <v>44412</v>
      </c>
      <c r="B708" s="6" t="s">
        <v>227</v>
      </c>
      <c r="C708" s="6">
        <v>4200</v>
      </c>
      <c r="D708" s="6" t="s">
        <v>10</v>
      </c>
      <c r="E708" s="6">
        <v>147.5</v>
      </c>
      <c r="F708" s="6">
        <v>148.5</v>
      </c>
      <c r="G708" s="6">
        <v>149.5</v>
      </c>
      <c r="H708" s="24">
        <v>150.5</v>
      </c>
      <c r="I708" s="25">
        <v>0</v>
      </c>
      <c r="J708" s="25">
        <v>0</v>
      </c>
      <c r="K708" s="25">
        <v>0</v>
      </c>
      <c r="L708" s="72">
        <v>-6300</v>
      </c>
      <c r="M708" s="11" t="s">
        <v>290</v>
      </c>
    </row>
    <row r="709" spans="1:13" s="7" customFormat="1" ht="18" customHeight="1">
      <c r="A709" s="20">
        <v>44412</v>
      </c>
      <c r="B709" s="6" t="s">
        <v>330</v>
      </c>
      <c r="C709" s="6">
        <v>600</v>
      </c>
      <c r="D709" s="6" t="s">
        <v>10</v>
      </c>
      <c r="E709" s="6">
        <v>1675</v>
      </c>
      <c r="F709" s="6">
        <v>1680</v>
      </c>
      <c r="G709" s="6">
        <v>1685</v>
      </c>
      <c r="H709" s="24">
        <v>1690</v>
      </c>
      <c r="I709" s="25">
        <v>3000</v>
      </c>
      <c r="J709" s="25">
        <v>0</v>
      </c>
      <c r="K709" s="25">
        <v>0</v>
      </c>
      <c r="L709" s="72">
        <v>3000</v>
      </c>
      <c r="M709" s="11" t="s">
        <v>312</v>
      </c>
    </row>
    <row r="710" spans="1:13" s="7" customFormat="1" ht="18" customHeight="1">
      <c r="A710" s="20">
        <v>44411</v>
      </c>
      <c r="B710" s="6" t="s">
        <v>387</v>
      </c>
      <c r="C710" s="6">
        <v>800</v>
      </c>
      <c r="D710" s="6" t="s">
        <v>10</v>
      </c>
      <c r="E710" s="6">
        <v>1014</v>
      </c>
      <c r="F710" s="6">
        <v>1018</v>
      </c>
      <c r="G710" s="6">
        <v>1022</v>
      </c>
      <c r="H710" s="24">
        <v>1026</v>
      </c>
      <c r="I710" s="25">
        <v>3200</v>
      </c>
      <c r="J710" s="25">
        <v>0</v>
      </c>
      <c r="K710" s="25">
        <v>0</v>
      </c>
      <c r="L710" s="72">
        <v>3200</v>
      </c>
      <c r="M710" s="11" t="s">
        <v>312</v>
      </c>
    </row>
    <row r="711" spans="1:13" s="7" customFormat="1" ht="18" customHeight="1">
      <c r="A711" s="20">
        <v>44411</v>
      </c>
      <c r="B711" s="6" t="s">
        <v>354</v>
      </c>
      <c r="C711" s="6">
        <v>2850</v>
      </c>
      <c r="D711" s="6" t="s">
        <v>10</v>
      </c>
      <c r="E711" s="6">
        <v>303.5</v>
      </c>
      <c r="F711" s="6">
        <v>305</v>
      </c>
      <c r="G711" s="6">
        <v>306.5</v>
      </c>
      <c r="H711" s="24">
        <v>308</v>
      </c>
      <c r="I711" s="25">
        <v>4275</v>
      </c>
      <c r="J711" s="25">
        <v>0</v>
      </c>
      <c r="K711" s="25">
        <v>0</v>
      </c>
      <c r="L711" s="72">
        <v>4275</v>
      </c>
      <c r="M711" s="11" t="s">
        <v>312</v>
      </c>
    </row>
    <row r="712" spans="1:13" s="7" customFormat="1" ht="18" customHeight="1">
      <c r="A712" s="20">
        <v>44411</v>
      </c>
      <c r="B712" s="6" t="s">
        <v>388</v>
      </c>
      <c r="C712" s="6">
        <v>600</v>
      </c>
      <c r="D712" s="6" t="s">
        <v>10</v>
      </c>
      <c r="E712" s="6">
        <v>1230</v>
      </c>
      <c r="F712" s="6">
        <v>1235</v>
      </c>
      <c r="G712" s="6">
        <v>1240</v>
      </c>
      <c r="H712" s="24">
        <v>1245</v>
      </c>
      <c r="I712" s="25">
        <v>0</v>
      </c>
      <c r="J712" s="25">
        <v>0</v>
      </c>
      <c r="K712" s="25">
        <v>0</v>
      </c>
      <c r="L712" s="72">
        <v>0</v>
      </c>
      <c r="M712" s="11" t="s">
        <v>293</v>
      </c>
    </row>
    <row r="713" spans="1:13" s="7" customFormat="1" ht="18" customHeight="1">
      <c r="A713" s="20">
        <v>44410</v>
      </c>
      <c r="B713" s="6" t="s">
        <v>109</v>
      </c>
      <c r="C713" s="6">
        <v>7000</v>
      </c>
      <c r="D713" s="6" t="s">
        <v>10</v>
      </c>
      <c r="E713" s="6">
        <v>750</v>
      </c>
      <c r="F713" s="6">
        <v>755</v>
      </c>
      <c r="G713" s="6">
        <v>760</v>
      </c>
      <c r="H713" s="24">
        <v>765</v>
      </c>
      <c r="I713" s="25">
        <v>35000</v>
      </c>
      <c r="J713" s="25">
        <v>0</v>
      </c>
      <c r="K713" s="25">
        <v>0</v>
      </c>
      <c r="L713" s="72">
        <v>35000</v>
      </c>
      <c r="M713" s="11" t="s">
        <v>312</v>
      </c>
    </row>
    <row r="714" spans="1:13" s="7" customFormat="1" ht="18" customHeight="1">
      <c r="A714" s="20">
        <v>44377</v>
      </c>
      <c r="B714" s="6" t="s">
        <v>252</v>
      </c>
      <c r="C714" s="6">
        <v>1250</v>
      </c>
      <c r="D714" s="6" t="s">
        <v>10</v>
      </c>
      <c r="E714" s="6">
        <v>671</v>
      </c>
      <c r="F714" s="6">
        <v>674</v>
      </c>
      <c r="G714" s="6">
        <v>677</v>
      </c>
      <c r="H714" s="24">
        <v>680</v>
      </c>
      <c r="I714" s="25">
        <v>3750</v>
      </c>
      <c r="J714" s="25">
        <v>3750</v>
      </c>
      <c r="K714" s="25">
        <v>3750</v>
      </c>
      <c r="L714" s="72">
        <v>11250</v>
      </c>
      <c r="M714" s="11" t="s">
        <v>289</v>
      </c>
    </row>
    <row r="715" spans="1:13" s="7" customFormat="1" ht="18" customHeight="1">
      <c r="A715" s="20">
        <v>44377</v>
      </c>
      <c r="B715" s="6" t="s">
        <v>329</v>
      </c>
      <c r="C715" s="6">
        <v>700</v>
      </c>
      <c r="D715" s="6" t="s">
        <v>10</v>
      </c>
      <c r="E715" s="6">
        <v>1035</v>
      </c>
      <c r="F715" s="6">
        <v>1040</v>
      </c>
      <c r="G715" s="6">
        <v>1045</v>
      </c>
      <c r="H715" s="24">
        <v>1050</v>
      </c>
      <c r="I715" s="25">
        <v>3500</v>
      </c>
      <c r="J715" s="25">
        <v>3500</v>
      </c>
      <c r="K715" s="25">
        <v>3500</v>
      </c>
      <c r="L715" s="72">
        <v>10500</v>
      </c>
      <c r="M715" s="11" t="s">
        <v>289</v>
      </c>
    </row>
    <row r="716" spans="1:13" s="7" customFormat="1" ht="18" customHeight="1">
      <c r="A716" s="20">
        <v>44376</v>
      </c>
      <c r="B716" s="6" t="s">
        <v>83</v>
      </c>
      <c r="C716" s="6">
        <v>1375</v>
      </c>
      <c r="D716" s="6" t="s">
        <v>10</v>
      </c>
      <c r="E716" s="6">
        <v>690</v>
      </c>
      <c r="F716" s="6">
        <v>693</v>
      </c>
      <c r="G716" s="6">
        <v>696</v>
      </c>
      <c r="H716" s="24">
        <v>699</v>
      </c>
      <c r="I716" s="25">
        <v>0</v>
      </c>
      <c r="J716" s="25">
        <v>0</v>
      </c>
      <c r="K716" s="25">
        <v>0</v>
      </c>
      <c r="L716" s="72">
        <v>0</v>
      </c>
      <c r="M716" s="11" t="s">
        <v>292</v>
      </c>
    </row>
    <row r="717" spans="1:13" s="7" customFormat="1" ht="18" customHeight="1">
      <c r="A717" s="20">
        <v>44376</v>
      </c>
      <c r="B717" s="6" t="s">
        <v>388</v>
      </c>
      <c r="C717" s="6">
        <v>600</v>
      </c>
      <c r="D717" s="6" t="s">
        <v>10</v>
      </c>
      <c r="E717" s="6">
        <v>1140</v>
      </c>
      <c r="F717" s="6">
        <v>1145</v>
      </c>
      <c r="G717" s="6">
        <v>1150</v>
      </c>
      <c r="H717" s="24">
        <v>1155</v>
      </c>
      <c r="I717" s="25">
        <v>0</v>
      </c>
      <c r="J717" s="25">
        <v>0</v>
      </c>
      <c r="K717" s="25">
        <v>0</v>
      </c>
      <c r="L717" s="72">
        <v>-4800</v>
      </c>
      <c r="M717" s="11" t="s">
        <v>290</v>
      </c>
    </row>
    <row r="718" spans="1:13" s="7" customFormat="1" ht="18" customHeight="1">
      <c r="A718" s="20">
        <v>44376</v>
      </c>
      <c r="B718" s="6" t="s">
        <v>329</v>
      </c>
      <c r="C718" s="6">
        <v>700</v>
      </c>
      <c r="D718" s="6" t="s">
        <v>10</v>
      </c>
      <c r="E718" s="6">
        <v>1000</v>
      </c>
      <c r="F718" s="6">
        <v>1005</v>
      </c>
      <c r="G718" s="6">
        <v>1010</v>
      </c>
      <c r="H718" s="24">
        <v>1015</v>
      </c>
      <c r="I718" s="25">
        <v>3500</v>
      </c>
      <c r="J718" s="25">
        <v>0</v>
      </c>
      <c r="K718" s="25">
        <v>0</v>
      </c>
      <c r="L718" s="72">
        <v>3500</v>
      </c>
      <c r="M718" s="11" t="s">
        <v>312</v>
      </c>
    </row>
    <row r="719" spans="1:13" s="7" customFormat="1" ht="18" customHeight="1">
      <c r="A719" s="20">
        <v>44375</v>
      </c>
      <c r="B719" s="6" t="s">
        <v>227</v>
      </c>
      <c r="C719" s="6">
        <v>4200</v>
      </c>
      <c r="D719" s="6" t="s">
        <v>10</v>
      </c>
      <c r="E719" s="6">
        <v>142.5</v>
      </c>
      <c r="F719" s="6">
        <v>143.5</v>
      </c>
      <c r="G719" s="6">
        <v>144.5</v>
      </c>
      <c r="H719" s="24">
        <v>145.5</v>
      </c>
      <c r="I719" s="25">
        <v>4200</v>
      </c>
      <c r="J719" s="25">
        <v>0</v>
      </c>
      <c r="K719" s="25">
        <v>0</v>
      </c>
      <c r="L719" s="72">
        <v>4200</v>
      </c>
      <c r="M719" s="11" t="s">
        <v>312</v>
      </c>
    </row>
    <row r="720" spans="1:13" s="7" customFormat="1" ht="18" customHeight="1">
      <c r="A720" s="20">
        <v>44375</v>
      </c>
      <c r="B720" s="6" t="s">
        <v>387</v>
      </c>
      <c r="C720" s="6">
        <v>800</v>
      </c>
      <c r="D720" s="6" t="s">
        <v>10</v>
      </c>
      <c r="E720" s="6">
        <v>1000</v>
      </c>
      <c r="F720" s="6">
        <v>1004</v>
      </c>
      <c r="G720" s="6">
        <v>1008</v>
      </c>
      <c r="H720" s="24">
        <v>1012</v>
      </c>
      <c r="I720" s="25">
        <v>0</v>
      </c>
      <c r="J720" s="25">
        <v>0</v>
      </c>
      <c r="K720" s="25">
        <v>0</v>
      </c>
      <c r="L720" s="72">
        <v>0</v>
      </c>
      <c r="M720" s="11" t="s">
        <v>293</v>
      </c>
    </row>
    <row r="721" spans="1:13" s="7" customFormat="1" ht="18" customHeight="1">
      <c r="A721" s="20">
        <v>44374</v>
      </c>
      <c r="B721" s="6" t="s">
        <v>165</v>
      </c>
      <c r="C721" s="6">
        <v>1350</v>
      </c>
      <c r="D721" s="6" t="s">
        <v>10</v>
      </c>
      <c r="E721" s="6">
        <v>714</v>
      </c>
      <c r="F721" s="6">
        <v>717</v>
      </c>
      <c r="G721" s="6">
        <v>720</v>
      </c>
      <c r="H721" s="24">
        <v>723</v>
      </c>
      <c r="I721" s="25">
        <v>4050</v>
      </c>
      <c r="J721" s="25">
        <v>0</v>
      </c>
      <c r="K721" s="25">
        <v>0</v>
      </c>
      <c r="L721" s="72">
        <v>4050</v>
      </c>
      <c r="M721" s="11" t="s">
        <v>312</v>
      </c>
    </row>
    <row r="722" spans="1:13" s="7" customFormat="1" ht="18" customHeight="1">
      <c r="A722" s="20">
        <v>44404</v>
      </c>
      <c r="B722" s="6" t="s">
        <v>211</v>
      </c>
      <c r="C722" s="6">
        <v>2150</v>
      </c>
      <c r="D722" s="6" t="s">
        <v>10</v>
      </c>
      <c r="E722" s="6">
        <v>414.5</v>
      </c>
      <c r="F722" s="6">
        <v>416</v>
      </c>
      <c r="G722" s="6">
        <v>417.5</v>
      </c>
      <c r="H722" s="24">
        <v>419</v>
      </c>
      <c r="I722" s="25">
        <v>3225</v>
      </c>
      <c r="J722" s="25">
        <v>3225</v>
      </c>
      <c r="K722" s="25">
        <v>3225</v>
      </c>
      <c r="L722" s="72">
        <v>9675</v>
      </c>
      <c r="M722" s="11" t="s">
        <v>289</v>
      </c>
    </row>
    <row r="723" spans="1:13" s="7" customFormat="1" ht="18" customHeight="1">
      <c r="A723" s="20">
        <v>44403</v>
      </c>
      <c r="B723" s="6" t="s">
        <v>252</v>
      </c>
      <c r="C723" s="6">
        <v>1250</v>
      </c>
      <c r="D723" s="6" t="s">
        <v>10</v>
      </c>
      <c r="E723" s="6">
        <v>685</v>
      </c>
      <c r="F723" s="6">
        <v>688</v>
      </c>
      <c r="G723" s="6">
        <v>691</v>
      </c>
      <c r="H723" s="24">
        <v>694</v>
      </c>
      <c r="I723" s="25">
        <v>3750</v>
      </c>
      <c r="J723" s="25">
        <v>3750</v>
      </c>
      <c r="K723" s="25">
        <v>0</v>
      </c>
      <c r="L723" s="72">
        <v>7500</v>
      </c>
      <c r="M723" s="11" t="s">
        <v>291</v>
      </c>
    </row>
    <row r="724" spans="1:13" s="7" customFormat="1" ht="18" customHeight="1">
      <c r="A724" s="20">
        <v>44403</v>
      </c>
      <c r="B724" s="6" t="s">
        <v>330</v>
      </c>
      <c r="C724" s="6">
        <v>600</v>
      </c>
      <c r="D724" s="6" t="s">
        <v>10</v>
      </c>
      <c r="E724" s="6">
        <v>1600</v>
      </c>
      <c r="F724" s="6">
        <v>1605</v>
      </c>
      <c r="G724" s="6">
        <v>1610</v>
      </c>
      <c r="H724" s="24">
        <v>1615</v>
      </c>
      <c r="I724" s="25">
        <v>3000</v>
      </c>
      <c r="J724" s="25">
        <v>0</v>
      </c>
      <c r="K724" s="25">
        <v>0</v>
      </c>
      <c r="L724" s="72">
        <v>3000</v>
      </c>
      <c r="M724" s="11" t="s">
        <v>312</v>
      </c>
    </row>
    <row r="725" spans="1:13" s="7" customFormat="1" ht="18" customHeight="1">
      <c r="A725" s="20">
        <v>44400</v>
      </c>
      <c r="B725" s="6" t="s">
        <v>83</v>
      </c>
      <c r="C725" s="6">
        <v>1375</v>
      </c>
      <c r="D725" s="6" t="s">
        <v>10</v>
      </c>
      <c r="E725" s="6">
        <v>671</v>
      </c>
      <c r="F725" s="6">
        <v>674</v>
      </c>
      <c r="G725" s="6">
        <v>677</v>
      </c>
      <c r="H725" s="24">
        <v>680</v>
      </c>
      <c r="I725" s="25">
        <v>4125</v>
      </c>
      <c r="J725" s="25">
        <v>0</v>
      </c>
      <c r="K725" s="25">
        <v>0</v>
      </c>
      <c r="L725" s="72">
        <v>4125</v>
      </c>
      <c r="M725" s="11" t="s">
        <v>312</v>
      </c>
    </row>
    <row r="726" spans="1:13" s="7" customFormat="1" ht="18" customHeight="1">
      <c r="A726" s="20">
        <v>44400</v>
      </c>
      <c r="B726" s="6" t="s">
        <v>397</v>
      </c>
      <c r="C726" s="6">
        <v>750</v>
      </c>
      <c r="D726" s="6" t="s">
        <v>10</v>
      </c>
      <c r="E726" s="6">
        <v>1050</v>
      </c>
      <c r="F726" s="6">
        <v>1055</v>
      </c>
      <c r="G726" s="6">
        <v>1063</v>
      </c>
      <c r="H726" s="24">
        <v>0</v>
      </c>
      <c r="I726" s="25">
        <v>0</v>
      </c>
      <c r="J726" s="25">
        <v>0</v>
      </c>
      <c r="K726" s="25">
        <v>0</v>
      </c>
      <c r="L726" s="72">
        <v>0</v>
      </c>
      <c r="M726" s="11" t="s">
        <v>398</v>
      </c>
    </row>
    <row r="727" spans="1:13" s="7" customFormat="1" ht="18" customHeight="1">
      <c r="A727" s="20">
        <v>44399</v>
      </c>
      <c r="B727" s="6" t="s">
        <v>211</v>
      </c>
      <c r="C727" s="6">
        <v>2150</v>
      </c>
      <c r="D727" s="6" t="s">
        <v>79</v>
      </c>
      <c r="E727" s="6">
        <v>394</v>
      </c>
      <c r="F727" s="6">
        <v>396</v>
      </c>
      <c r="G727" s="6">
        <v>398</v>
      </c>
      <c r="H727" s="24">
        <v>400</v>
      </c>
      <c r="I727" s="25">
        <v>4300</v>
      </c>
      <c r="J727" s="25">
        <v>0</v>
      </c>
      <c r="K727" s="25">
        <v>0</v>
      </c>
      <c r="L727" s="72">
        <v>4300</v>
      </c>
      <c r="M727" s="11" t="s">
        <v>312</v>
      </c>
    </row>
    <row r="728" spans="1:13" s="7" customFormat="1" ht="18" customHeight="1">
      <c r="A728" s="20">
        <v>44399</v>
      </c>
      <c r="B728" s="6" t="s">
        <v>388</v>
      </c>
      <c r="C728" s="6">
        <v>600</v>
      </c>
      <c r="D728" s="6" t="s">
        <v>10</v>
      </c>
      <c r="E728" s="6">
        <v>1093</v>
      </c>
      <c r="F728" s="6">
        <v>1098</v>
      </c>
      <c r="G728" s="6">
        <v>1103</v>
      </c>
      <c r="H728" s="24">
        <v>1108</v>
      </c>
      <c r="I728" s="25">
        <v>3000</v>
      </c>
      <c r="J728" s="25">
        <v>3000</v>
      </c>
      <c r="K728" s="25">
        <v>3000</v>
      </c>
      <c r="L728" s="72">
        <v>9000</v>
      </c>
      <c r="M728" s="11" t="s">
        <v>289</v>
      </c>
    </row>
    <row r="729" spans="1:13" s="7" customFormat="1" ht="18" customHeight="1">
      <c r="A729" s="20">
        <v>44397</v>
      </c>
      <c r="B729" s="6" t="s">
        <v>329</v>
      </c>
      <c r="C729" s="6">
        <v>700</v>
      </c>
      <c r="D729" s="6" t="s">
        <v>79</v>
      </c>
      <c r="E729" s="6">
        <v>975</v>
      </c>
      <c r="F729" s="6">
        <v>970</v>
      </c>
      <c r="G729" s="6">
        <v>965</v>
      </c>
      <c r="H729" s="24">
        <v>960</v>
      </c>
      <c r="I729" s="25">
        <v>3500</v>
      </c>
      <c r="J729" s="25">
        <v>0</v>
      </c>
      <c r="K729" s="25">
        <v>0</v>
      </c>
      <c r="L729" s="72">
        <v>3500</v>
      </c>
      <c r="M729" s="11" t="s">
        <v>312</v>
      </c>
    </row>
    <row r="730" spans="1:13" s="7" customFormat="1" ht="18" customHeight="1">
      <c r="A730" s="20">
        <v>44397</v>
      </c>
      <c r="B730" s="6" t="s">
        <v>211</v>
      </c>
      <c r="C730" s="6">
        <v>2150</v>
      </c>
      <c r="D730" s="6" t="s">
        <v>79</v>
      </c>
      <c r="E730" s="6">
        <v>391</v>
      </c>
      <c r="F730" s="6">
        <v>389</v>
      </c>
      <c r="G730" s="6">
        <v>387</v>
      </c>
      <c r="H730" s="24">
        <v>385</v>
      </c>
      <c r="I730" s="25">
        <v>4300</v>
      </c>
      <c r="J730" s="25">
        <v>4300</v>
      </c>
      <c r="K730" s="25">
        <v>4300</v>
      </c>
      <c r="L730" s="72">
        <v>12900</v>
      </c>
      <c r="M730" s="11" t="s">
        <v>289</v>
      </c>
    </row>
    <row r="731" spans="1:13" s="7" customFormat="1" ht="18" customHeight="1">
      <c r="A731" s="20">
        <v>44396</v>
      </c>
      <c r="B731" s="6" t="s">
        <v>386</v>
      </c>
      <c r="C731" s="6">
        <v>1851</v>
      </c>
      <c r="D731" s="6" t="s">
        <v>10</v>
      </c>
      <c r="E731" s="6">
        <v>544</v>
      </c>
      <c r="F731" s="6">
        <v>546</v>
      </c>
      <c r="G731" s="6">
        <v>548</v>
      </c>
      <c r="H731" s="24">
        <v>550</v>
      </c>
      <c r="I731" s="25">
        <v>3702</v>
      </c>
      <c r="J731" s="25">
        <v>0</v>
      </c>
      <c r="K731" s="25">
        <v>0</v>
      </c>
      <c r="L731" s="72">
        <v>3702</v>
      </c>
      <c r="M731" s="11" t="s">
        <v>312</v>
      </c>
    </row>
    <row r="732" spans="1:13" s="7" customFormat="1" ht="18" customHeight="1">
      <c r="A732" s="20">
        <v>44393</v>
      </c>
      <c r="B732" s="6" t="s">
        <v>281</v>
      </c>
      <c r="C732" s="6">
        <v>1600</v>
      </c>
      <c r="D732" s="6" t="s">
        <v>10</v>
      </c>
      <c r="E732" s="6">
        <v>588</v>
      </c>
      <c r="F732" s="6">
        <v>591</v>
      </c>
      <c r="G732" s="6">
        <v>594</v>
      </c>
      <c r="H732" s="24">
        <v>597</v>
      </c>
      <c r="I732" s="25">
        <v>0</v>
      </c>
      <c r="J732" s="25">
        <v>0</v>
      </c>
      <c r="K732" s="25">
        <v>0</v>
      </c>
      <c r="L732" s="72">
        <v>0</v>
      </c>
      <c r="M732" s="11" t="s">
        <v>293</v>
      </c>
    </row>
    <row r="733" spans="1:13" s="7" customFormat="1" ht="18" customHeight="1">
      <c r="A733" s="20">
        <v>44393</v>
      </c>
      <c r="B733" s="6" t="s">
        <v>385</v>
      </c>
      <c r="C733" s="6">
        <v>650</v>
      </c>
      <c r="D733" s="6" t="s">
        <v>10</v>
      </c>
      <c r="E733" s="6">
        <v>988</v>
      </c>
      <c r="F733" s="6">
        <v>993</v>
      </c>
      <c r="G733" s="6">
        <v>998</v>
      </c>
      <c r="H733" s="24">
        <v>1003</v>
      </c>
      <c r="I733" s="25">
        <v>0</v>
      </c>
      <c r="J733" s="25">
        <v>0</v>
      </c>
      <c r="K733" s="25">
        <v>0</v>
      </c>
      <c r="L733" s="72">
        <v>-5200</v>
      </c>
      <c r="M733" s="11" t="s">
        <v>290</v>
      </c>
    </row>
    <row r="734" spans="1:13" s="7" customFormat="1" ht="18" customHeight="1">
      <c r="A734" s="20">
        <v>44392</v>
      </c>
      <c r="B734" s="6" t="s">
        <v>388</v>
      </c>
      <c r="C734" s="6">
        <v>600</v>
      </c>
      <c r="D734" s="6" t="s">
        <v>10</v>
      </c>
      <c r="E734" s="6">
        <v>1065</v>
      </c>
      <c r="F734" s="6">
        <v>1070</v>
      </c>
      <c r="G734" s="6">
        <v>1075</v>
      </c>
      <c r="H734" s="24">
        <v>1080</v>
      </c>
      <c r="I734" s="25">
        <v>3000</v>
      </c>
      <c r="J734" s="25">
        <v>3000</v>
      </c>
      <c r="K734" s="25">
        <v>3000</v>
      </c>
      <c r="L734" s="72">
        <v>9000</v>
      </c>
      <c r="M734" s="11" t="s">
        <v>289</v>
      </c>
    </row>
    <row r="735" spans="1:13" s="7" customFormat="1" ht="18" customHeight="1">
      <c r="A735" s="20">
        <v>44392</v>
      </c>
      <c r="B735" s="6" t="s">
        <v>161</v>
      </c>
      <c r="C735" s="6">
        <v>7700</v>
      </c>
      <c r="D735" s="6" t="s">
        <v>79</v>
      </c>
      <c r="E735" s="6">
        <v>118</v>
      </c>
      <c r="F735" s="6">
        <v>117.5</v>
      </c>
      <c r="G735" s="6">
        <v>117</v>
      </c>
      <c r="H735" s="24">
        <v>116.5</v>
      </c>
      <c r="I735" s="25">
        <v>3850</v>
      </c>
      <c r="J735" s="25">
        <v>3850</v>
      </c>
      <c r="K735" s="25">
        <v>3850</v>
      </c>
      <c r="L735" s="72">
        <v>11550</v>
      </c>
      <c r="M735" s="11" t="s">
        <v>289</v>
      </c>
    </row>
    <row r="736" spans="1:13" s="7" customFormat="1" ht="18" customHeight="1">
      <c r="A736" s="20">
        <v>44391</v>
      </c>
      <c r="B736" s="6" t="s">
        <v>388</v>
      </c>
      <c r="C736" s="6">
        <v>600</v>
      </c>
      <c r="D736" s="6" t="s">
        <v>10</v>
      </c>
      <c r="E736" s="6">
        <v>1034</v>
      </c>
      <c r="F736" s="6">
        <v>1039</v>
      </c>
      <c r="G736" s="6">
        <v>1044</v>
      </c>
      <c r="H736" s="24">
        <v>1050</v>
      </c>
      <c r="I736" s="25">
        <v>3000</v>
      </c>
      <c r="J736" s="25">
        <v>3000</v>
      </c>
      <c r="K736" s="25">
        <v>0</v>
      </c>
      <c r="L736" s="72">
        <v>6000</v>
      </c>
      <c r="M736" s="11" t="s">
        <v>291</v>
      </c>
    </row>
    <row r="737" spans="1:13" s="7" customFormat="1" ht="18" customHeight="1">
      <c r="A737" s="20">
        <v>44390</v>
      </c>
      <c r="B737" s="6" t="s">
        <v>252</v>
      </c>
      <c r="C737" s="6">
        <v>1250</v>
      </c>
      <c r="D737" s="6" t="s">
        <v>79</v>
      </c>
      <c r="E737" s="6">
        <v>710</v>
      </c>
      <c r="F737" s="6">
        <v>706</v>
      </c>
      <c r="G737" s="6">
        <v>700</v>
      </c>
      <c r="H737" s="24">
        <v>0</v>
      </c>
      <c r="I737" s="25">
        <v>5000</v>
      </c>
      <c r="J737" s="25">
        <v>7500</v>
      </c>
      <c r="K737" s="25">
        <v>0</v>
      </c>
      <c r="L737" s="72">
        <v>12500</v>
      </c>
      <c r="M737" s="11" t="s">
        <v>291</v>
      </c>
    </row>
    <row r="738" spans="1:13" s="7" customFormat="1" ht="18" customHeight="1">
      <c r="A738" s="20">
        <v>44390</v>
      </c>
      <c r="B738" s="6" t="s">
        <v>177</v>
      </c>
      <c r="C738" s="6">
        <v>1400</v>
      </c>
      <c r="D738" s="6" t="s">
        <v>10</v>
      </c>
      <c r="E738" s="6">
        <v>684</v>
      </c>
      <c r="F738" s="6">
        <v>688</v>
      </c>
      <c r="G738" s="6">
        <v>692</v>
      </c>
      <c r="H738" s="24">
        <v>0</v>
      </c>
      <c r="I738" s="25">
        <v>5600</v>
      </c>
      <c r="J738" s="25">
        <v>0</v>
      </c>
      <c r="K738" s="25">
        <v>0</v>
      </c>
      <c r="L738" s="72">
        <v>5600</v>
      </c>
      <c r="M738" s="11" t="s">
        <v>312</v>
      </c>
    </row>
    <row r="739" spans="1:13" s="7" customFormat="1" ht="18" customHeight="1">
      <c r="A739" s="20">
        <v>44389</v>
      </c>
      <c r="B739" s="6" t="s">
        <v>83</v>
      </c>
      <c r="C739" s="6">
        <v>1375</v>
      </c>
      <c r="D739" s="6" t="s">
        <v>10</v>
      </c>
      <c r="E739" s="6">
        <v>650.5</v>
      </c>
      <c r="F739" s="6">
        <v>654.5</v>
      </c>
      <c r="G739" s="6">
        <v>659.5</v>
      </c>
      <c r="H739" s="24">
        <v>0</v>
      </c>
      <c r="I739" s="25">
        <v>5500</v>
      </c>
      <c r="J739" s="25">
        <v>0</v>
      </c>
      <c r="K739" s="25">
        <v>0</v>
      </c>
      <c r="L739" s="72">
        <v>5500</v>
      </c>
      <c r="M739" s="11" t="s">
        <v>312</v>
      </c>
    </row>
    <row r="740" spans="1:13" s="7" customFormat="1" ht="18" customHeight="1">
      <c r="A740" s="20">
        <v>44386</v>
      </c>
      <c r="B740" s="6" t="s">
        <v>387</v>
      </c>
      <c r="C740" s="6">
        <v>800</v>
      </c>
      <c r="D740" s="6" t="s">
        <v>79</v>
      </c>
      <c r="E740" s="6">
        <v>1034</v>
      </c>
      <c r="F740" s="6">
        <v>1030</v>
      </c>
      <c r="G740" s="6">
        <v>1026</v>
      </c>
      <c r="H740" s="24">
        <v>1022</v>
      </c>
      <c r="I740" s="25">
        <v>1200</v>
      </c>
      <c r="J740" s="25">
        <v>0</v>
      </c>
      <c r="K740" s="25">
        <v>0</v>
      </c>
      <c r="L740" s="72">
        <v>1200</v>
      </c>
      <c r="M740" s="11" t="s">
        <v>312</v>
      </c>
    </row>
    <row r="741" spans="1:13" s="7" customFormat="1" ht="18" customHeight="1">
      <c r="A741" s="20">
        <v>44386</v>
      </c>
      <c r="B741" s="6" t="s">
        <v>184</v>
      </c>
      <c r="C741" s="26">
        <v>1200</v>
      </c>
      <c r="D741" s="25" t="s">
        <v>79</v>
      </c>
      <c r="E741" s="6">
        <v>750</v>
      </c>
      <c r="F741" s="6">
        <v>747</v>
      </c>
      <c r="G741" s="6">
        <v>744</v>
      </c>
      <c r="H741" s="24">
        <v>741</v>
      </c>
      <c r="I741" s="25">
        <v>3600</v>
      </c>
      <c r="J741" s="25">
        <v>3600</v>
      </c>
      <c r="K741" s="25">
        <v>0</v>
      </c>
      <c r="L741" s="72">
        <v>7200</v>
      </c>
      <c r="M741" s="11" t="s">
        <v>291</v>
      </c>
    </row>
    <row r="742" spans="1:13" s="7" customFormat="1" ht="18" customHeight="1">
      <c r="A742" s="20">
        <v>44385</v>
      </c>
      <c r="B742" s="6" t="s">
        <v>354</v>
      </c>
      <c r="C742" s="6">
        <v>5700</v>
      </c>
      <c r="D742" s="6" t="s">
        <v>79</v>
      </c>
      <c r="E742" s="6">
        <v>309.5</v>
      </c>
      <c r="F742" s="6">
        <v>308</v>
      </c>
      <c r="G742" s="6">
        <v>306.5</v>
      </c>
      <c r="H742" s="24">
        <v>305</v>
      </c>
      <c r="I742" s="25">
        <v>8550</v>
      </c>
      <c r="J742" s="25">
        <v>0</v>
      </c>
      <c r="K742" s="25">
        <v>0</v>
      </c>
      <c r="L742" s="72">
        <v>8550</v>
      </c>
      <c r="M742" s="11" t="s">
        <v>312</v>
      </c>
    </row>
    <row r="743" spans="1:13" s="7" customFormat="1" ht="18" customHeight="1">
      <c r="A743" s="20">
        <v>44385</v>
      </c>
      <c r="B743" s="6" t="s">
        <v>387</v>
      </c>
      <c r="C743" s="6">
        <v>800</v>
      </c>
      <c r="D743" s="6" t="s">
        <v>10</v>
      </c>
      <c r="E743" s="6">
        <v>1057</v>
      </c>
      <c r="F743" s="6">
        <v>1061</v>
      </c>
      <c r="G743" s="6">
        <v>1065</v>
      </c>
      <c r="H743" s="24">
        <v>1069</v>
      </c>
      <c r="I743" s="25">
        <v>0</v>
      </c>
      <c r="J743" s="25">
        <v>0</v>
      </c>
      <c r="K743" s="25">
        <v>0</v>
      </c>
      <c r="L743" s="72">
        <v>0</v>
      </c>
      <c r="M743" s="11" t="s">
        <v>293</v>
      </c>
    </row>
    <row r="744" spans="1:13" s="7" customFormat="1" ht="18" customHeight="1">
      <c r="A744" s="20">
        <v>44385</v>
      </c>
      <c r="B744" s="6" t="s">
        <v>315</v>
      </c>
      <c r="C744" s="6">
        <v>1300</v>
      </c>
      <c r="D744" s="6" t="s">
        <v>10</v>
      </c>
      <c r="E744" s="6">
        <v>812</v>
      </c>
      <c r="F744" s="6">
        <v>815</v>
      </c>
      <c r="G744" s="6">
        <v>818</v>
      </c>
      <c r="H744" s="24">
        <v>821</v>
      </c>
      <c r="I744" s="25">
        <v>0</v>
      </c>
      <c r="J744" s="25">
        <v>0</v>
      </c>
      <c r="K744" s="25">
        <v>0</v>
      </c>
      <c r="L744" s="72">
        <v>-1295</v>
      </c>
      <c r="M744" s="11" t="s">
        <v>290</v>
      </c>
    </row>
    <row r="745" spans="1:13" s="7" customFormat="1" ht="18" customHeight="1">
      <c r="A745" s="20">
        <v>44384</v>
      </c>
      <c r="B745" s="6" t="s">
        <v>354</v>
      </c>
      <c r="C745" s="6">
        <v>5700</v>
      </c>
      <c r="D745" s="6" t="s">
        <v>10</v>
      </c>
      <c r="E745" s="6">
        <v>306.5</v>
      </c>
      <c r="F745" s="6">
        <v>305</v>
      </c>
      <c r="G745" s="6">
        <v>303.60000000000002</v>
      </c>
      <c r="H745" s="24">
        <v>302</v>
      </c>
      <c r="I745" s="25">
        <v>5700</v>
      </c>
      <c r="J745" s="25">
        <v>0</v>
      </c>
      <c r="K745" s="25">
        <v>0</v>
      </c>
      <c r="L745" s="72">
        <v>-14250</v>
      </c>
      <c r="M745" s="11" t="s">
        <v>290</v>
      </c>
    </row>
    <row r="746" spans="1:13" s="7" customFormat="1" ht="18" customHeight="1">
      <c r="A746" s="20">
        <v>44384</v>
      </c>
      <c r="B746" s="11" t="s">
        <v>386</v>
      </c>
      <c r="C746" s="27">
        <v>1851</v>
      </c>
      <c r="D746" s="25" t="s">
        <v>10</v>
      </c>
      <c r="E746" s="6">
        <v>531</v>
      </c>
      <c r="F746" s="6">
        <v>533</v>
      </c>
      <c r="G746" s="6">
        <v>535</v>
      </c>
      <c r="H746" s="24">
        <v>537</v>
      </c>
      <c r="I746" s="25">
        <v>3702</v>
      </c>
      <c r="J746" s="25">
        <v>0</v>
      </c>
      <c r="K746" s="25">
        <v>0</v>
      </c>
      <c r="L746" s="72">
        <v>3702</v>
      </c>
      <c r="M746" s="11" t="s">
        <v>312</v>
      </c>
    </row>
    <row r="747" spans="1:13" s="7" customFormat="1" ht="18" customHeight="1">
      <c r="A747" s="20">
        <v>44383</v>
      </c>
      <c r="B747" s="6" t="s">
        <v>354</v>
      </c>
      <c r="C747" s="6">
        <v>5700</v>
      </c>
      <c r="D747" s="6" t="s">
        <v>10</v>
      </c>
      <c r="E747" s="6">
        <v>357</v>
      </c>
      <c r="F747" s="6">
        <v>358.8</v>
      </c>
      <c r="G747" s="6">
        <v>360</v>
      </c>
      <c r="H747" s="24">
        <v>361.5</v>
      </c>
      <c r="I747" s="25">
        <v>0</v>
      </c>
      <c r="J747" s="25">
        <v>0</v>
      </c>
      <c r="K747" s="25">
        <v>0</v>
      </c>
      <c r="L747" s="72">
        <v>0</v>
      </c>
      <c r="M747" s="11" t="s">
        <v>293</v>
      </c>
    </row>
    <row r="748" spans="1:13" s="7" customFormat="1" ht="18" customHeight="1">
      <c r="A748" s="20">
        <v>44382</v>
      </c>
      <c r="B748" s="6" t="s">
        <v>327</v>
      </c>
      <c r="C748" s="6">
        <v>475</v>
      </c>
      <c r="D748" s="6" t="s">
        <v>10</v>
      </c>
      <c r="E748" s="6">
        <v>1505</v>
      </c>
      <c r="F748" s="6">
        <v>1515</v>
      </c>
      <c r="G748" s="6">
        <v>1525</v>
      </c>
      <c r="H748" s="24">
        <v>1535</v>
      </c>
      <c r="I748" s="25">
        <v>0</v>
      </c>
      <c r="J748" s="25">
        <v>0</v>
      </c>
      <c r="K748" s="25">
        <v>0</v>
      </c>
      <c r="L748" s="72">
        <v>0</v>
      </c>
      <c r="M748" s="11" t="s">
        <v>402</v>
      </c>
    </row>
    <row r="749" spans="1:13" s="7" customFormat="1" ht="18" customHeight="1">
      <c r="A749" s="20">
        <v>44382</v>
      </c>
      <c r="B749" s="6" t="s">
        <v>350</v>
      </c>
      <c r="C749" s="21">
        <v>550</v>
      </c>
      <c r="D749" s="21" t="s">
        <v>10</v>
      </c>
      <c r="E749" s="6">
        <v>1506</v>
      </c>
      <c r="F749" s="6">
        <v>1512</v>
      </c>
      <c r="G749" s="6">
        <v>1518</v>
      </c>
      <c r="H749" s="24">
        <v>1524</v>
      </c>
      <c r="I749" s="25">
        <v>0</v>
      </c>
      <c r="J749" s="25">
        <v>0</v>
      </c>
      <c r="K749" s="25">
        <v>0</v>
      </c>
      <c r="L749" s="72">
        <v>0</v>
      </c>
      <c r="M749" s="11" t="s">
        <v>292</v>
      </c>
    </row>
    <row r="750" spans="1:13" s="7" customFormat="1" ht="18" customHeight="1">
      <c r="A750" s="20">
        <v>44382</v>
      </c>
      <c r="B750" s="6" t="s">
        <v>252</v>
      </c>
      <c r="C750" s="6">
        <v>2500</v>
      </c>
      <c r="D750" s="6" t="s">
        <v>10</v>
      </c>
      <c r="E750" s="6">
        <v>721</v>
      </c>
      <c r="F750" s="6">
        <v>724</v>
      </c>
      <c r="G750" s="6">
        <v>727</v>
      </c>
      <c r="H750" s="24">
        <v>730</v>
      </c>
      <c r="I750" s="25">
        <v>0</v>
      </c>
      <c r="J750" s="25">
        <v>0</v>
      </c>
      <c r="K750" s="25">
        <v>0</v>
      </c>
      <c r="L750" s="72">
        <v>-11250</v>
      </c>
      <c r="M750" s="11" t="s">
        <v>290</v>
      </c>
    </row>
    <row r="751" spans="1:13" s="7" customFormat="1" ht="18" customHeight="1">
      <c r="A751" s="20">
        <v>44379</v>
      </c>
      <c r="B751" s="6" t="s">
        <v>211</v>
      </c>
      <c r="C751" s="6">
        <v>4300</v>
      </c>
      <c r="D751" s="6" t="s">
        <v>10</v>
      </c>
      <c r="E751" s="6">
        <v>378</v>
      </c>
      <c r="F751" s="6">
        <v>376</v>
      </c>
      <c r="G751" s="6">
        <v>374</v>
      </c>
      <c r="H751" s="24">
        <v>372</v>
      </c>
      <c r="I751" s="25">
        <v>8600</v>
      </c>
      <c r="J751" s="25">
        <v>0</v>
      </c>
      <c r="K751" s="25">
        <v>0</v>
      </c>
      <c r="L751" s="72">
        <v>8600</v>
      </c>
      <c r="M751" s="11" t="s">
        <v>312</v>
      </c>
    </row>
    <row r="752" spans="1:13" s="7" customFormat="1" ht="18" customHeight="1">
      <c r="A752" s="20">
        <v>44379</v>
      </c>
      <c r="B752" s="6" t="s">
        <v>329</v>
      </c>
      <c r="C752" s="6">
        <v>700</v>
      </c>
      <c r="D752" s="6" t="s">
        <v>10</v>
      </c>
      <c r="E752" s="6">
        <v>985</v>
      </c>
      <c r="F752" s="6">
        <v>990</v>
      </c>
      <c r="G752" s="6">
        <v>995</v>
      </c>
      <c r="H752" s="24">
        <v>1000</v>
      </c>
      <c r="I752" s="25">
        <v>0</v>
      </c>
      <c r="J752" s="25">
        <v>0</v>
      </c>
      <c r="K752" s="25">
        <v>0</v>
      </c>
      <c r="L752" s="72">
        <v>0</v>
      </c>
      <c r="M752" s="11" t="s">
        <v>292</v>
      </c>
    </row>
    <row r="753" spans="1:13" s="7" customFormat="1" ht="18" customHeight="1">
      <c r="A753" s="20">
        <v>44378</v>
      </c>
      <c r="B753" s="6" t="s">
        <v>387</v>
      </c>
      <c r="C753" s="6">
        <v>800</v>
      </c>
      <c r="D753" s="6" t="s">
        <v>10</v>
      </c>
      <c r="E753" s="6">
        <v>1010</v>
      </c>
      <c r="F753" s="6">
        <v>1015</v>
      </c>
      <c r="G753" s="6">
        <v>1022</v>
      </c>
      <c r="H753" s="24">
        <v>0</v>
      </c>
      <c r="I753" s="25">
        <v>4000</v>
      </c>
      <c r="J753" s="25">
        <v>0</v>
      </c>
      <c r="K753" s="25">
        <v>0</v>
      </c>
      <c r="L753" s="72">
        <v>4000</v>
      </c>
      <c r="M753" s="11" t="s">
        <v>312</v>
      </c>
    </row>
    <row r="754" spans="1:13" s="7" customFormat="1" ht="18" customHeight="1">
      <c r="A754" s="20">
        <v>44377</v>
      </c>
      <c r="B754" s="6" t="s">
        <v>252</v>
      </c>
      <c r="C754" s="6">
        <v>2500</v>
      </c>
      <c r="D754" s="6" t="s">
        <v>10</v>
      </c>
      <c r="E754" s="6">
        <v>710</v>
      </c>
      <c r="F754" s="6">
        <v>707</v>
      </c>
      <c r="G754" s="6">
        <v>704</v>
      </c>
      <c r="H754" s="24">
        <v>701</v>
      </c>
      <c r="I754" s="25">
        <v>7500</v>
      </c>
      <c r="J754" s="25">
        <v>0</v>
      </c>
      <c r="K754" s="25">
        <v>0</v>
      </c>
      <c r="L754" s="72">
        <v>7500</v>
      </c>
      <c r="M754" s="11" t="s">
        <v>312</v>
      </c>
    </row>
    <row r="755" spans="1:13" s="7" customFormat="1" ht="18" customHeight="1">
      <c r="A755" s="20">
        <v>44376</v>
      </c>
      <c r="B755" s="11" t="s">
        <v>385</v>
      </c>
      <c r="C755" s="27">
        <v>1300</v>
      </c>
      <c r="D755" s="6" t="s">
        <v>10</v>
      </c>
      <c r="E755" s="6">
        <v>978</v>
      </c>
      <c r="F755" s="6">
        <v>983</v>
      </c>
      <c r="G755" s="6">
        <v>988</v>
      </c>
      <c r="H755" s="24">
        <v>993</v>
      </c>
      <c r="I755" s="25">
        <v>13000</v>
      </c>
      <c r="J755" s="25">
        <v>0</v>
      </c>
      <c r="K755" s="25">
        <v>0</v>
      </c>
      <c r="L755" s="72">
        <v>13000</v>
      </c>
      <c r="M755" s="11" t="s">
        <v>312</v>
      </c>
    </row>
    <row r="756" spans="1:13" s="7" customFormat="1" ht="18" customHeight="1">
      <c r="A756" s="20">
        <v>44376</v>
      </c>
      <c r="B756" s="6" t="s">
        <v>328</v>
      </c>
      <c r="C756" s="6">
        <v>300</v>
      </c>
      <c r="D756" s="6" t="s">
        <v>10</v>
      </c>
      <c r="E756" s="6">
        <v>3028</v>
      </c>
      <c r="F756" s="6">
        <v>3038</v>
      </c>
      <c r="G756" s="6">
        <v>3048</v>
      </c>
      <c r="H756" s="24">
        <v>3058</v>
      </c>
      <c r="I756" s="25">
        <v>3000</v>
      </c>
      <c r="J756" s="25">
        <v>0</v>
      </c>
      <c r="K756" s="25">
        <v>0</v>
      </c>
      <c r="L756" s="72">
        <v>3000</v>
      </c>
      <c r="M756" s="11" t="s">
        <v>312</v>
      </c>
    </row>
    <row r="757" spans="1:13" s="7" customFormat="1" ht="18" customHeight="1">
      <c r="A757" s="20">
        <v>44375</v>
      </c>
      <c r="B757" s="6" t="s">
        <v>252</v>
      </c>
      <c r="C757" s="6">
        <v>2500</v>
      </c>
      <c r="D757" s="6" t="s">
        <v>10</v>
      </c>
      <c r="E757" s="6">
        <v>722</v>
      </c>
      <c r="F757" s="6">
        <v>725</v>
      </c>
      <c r="G757" s="6">
        <v>728</v>
      </c>
      <c r="H757" s="24">
        <v>731</v>
      </c>
      <c r="I757" s="25">
        <v>7500</v>
      </c>
      <c r="J757" s="25">
        <v>7500</v>
      </c>
      <c r="K757" s="25">
        <v>7500</v>
      </c>
      <c r="L757" s="72">
        <v>22500</v>
      </c>
      <c r="M757" s="11" t="s">
        <v>289</v>
      </c>
    </row>
    <row r="758" spans="1:13" s="7" customFormat="1" ht="18" customHeight="1">
      <c r="A758" s="20">
        <v>44375</v>
      </c>
      <c r="B758" s="6" t="s">
        <v>357</v>
      </c>
      <c r="C758" s="6">
        <v>1800</v>
      </c>
      <c r="D758" s="6" t="s">
        <v>79</v>
      </c>
      <c r="E758" s="6">
        <v>472</v>
      </c>
      <c r="F758" s="6">
        <v>470</v>
      </c>
      <c r="G758" s="6">
        <v>468</v>
      </c>
      <c r="H758" s="24">
        <v>466</v>
      </c>
      <c r="I758" s="25">
        <v>3600</v>
      </c>
      <c r="J758" s="25">
        <v>0</v>
      </c>
      <c r="K758" s="25">
        <v>0</v>
      </c>
      <c r="L758" s="72">
        <v>3600</v>
      </c>
      <c r="M758" s="11" t="s">
        <v>312</v>
      </c>
    </row>
    <row r="759" spans="1:13" s="7" customFormat="1" ht="18" customHeight="1">
      <c r="A759" s="20">
        <v>44372</v>
      </c>
      <c r="B759" s="6" t="s">
        <v>165</v>
      </c>
      <c r="C759" s="6">
        <v>1350</v>
      </c>
      <c r="D759" s="6" t="s">
        <v>10</v>
      </c>
      <c r="E759" s="6">
        <v>693</v>
      </c>
      <c r="F759" s="6">
        <v>696</v>
      </c>
      <c r="G759" s="6">
        <v>699</v>
      </c>
      <c r="H759" s="24">
        <v>702</v>
      </c>
      <c r="I759" s="25">
        <v>4050</v>
      </c>
      <c r="J759" s="25">
        <v>4050</v>
      </c>
      <c r="K759" s="25">
        <v>0</v>
      </c>
      <c r="L759" s="72">
        <v>8100</v>
      </c>
      <c r="M759" s="11" t="s">
        <v>291</v>
      </c>
    </row>
    <row r="760" spans="1:13" s="7" customFormat="1" ht="18" customHeight="1">
      <c r="A760" s="20">
        <v>44372</v>
      </c>
      <c r="B760" s="6" t="s">
        <v>18</v>
      </c>
      <c r="C760" s="6">
        <v>850</v>
      </c>
      <c r="D760" s="6" t="s">
        <v>10</v>
      </c>
      <c r="E760" s="6">
        <v>1153</v>
      </c>
      <c r="F760" s="6">
        <v>1157</v>
      </c>
      <c r="G760" s="6">
        <v>1161</v>
      </c>
      <c r="H760" s="24">
        <v>1165</v>
      </c>
      <c r="I760" s="25">
        <v>3400</v>
      </c>
      <c r="J760" s="25">
        <v>3400</v>
      </c>
      <c r="K760" s="25">
        <v>3400</v>
      </c>
      <c r="L760" s="72">
        <v>10200</v>
      </c>
      <c r="M760" s="11" t="s">
        <v>289</v>
      </c>
    </row>
    <row r="761" spans="1:13" s="7" customFormat="1" ht="18" customHeight="1">
      <c r="A761" s="20">
        <v>44371</v>
      </c>
      <c r="B761" s="6" t="s">
        <v>252</v>
      </c>
      <c r="C761" s="6">
        <v>2500</v>
      </c>
      <c r="D761" s="6" t="s">
        <v>10</v>
      </c>
      <c r="E761" s="6">
        <v>710</v>
      </c>
      <c r="F761" s="6">
        <v>707</v>
      </c>
      <c r="G761" s="6">
        <v>704</v>
      </c>
      <c r="H761" s="24">
        <v>701</v>
      </c>
      <c r="I761" s="25">
        <v>7500</v>
      </c>
      <c r="J761" s="25">
        <v>0</v>
      </c>
      <c r="K761" s="25">
        <v>0</v>
      </c>
      <c r="L761" s="72">
        <v>7500</v>
      </c>
      <c r="M761" s="11" t="s">
        <v>312</v>
      </c>
    </row>
    <row r="762" spans="1:13" s="7" customFormat="1" ht="18" customHeight="1">
      <c r="A762" s="20">
        <v>44371</v>
      </c>
      <c r="B762" s="6" t="s">
        <v>165</v>
      </c>
      <c r="C762" s="6">
        <v>1350</v>
      </c>
      <c r="D762" s="6" t="s">
        <v>10</v>
      </c>
      <c r="E762" s="6">
        <v>675</v>
      </c>
      <c r="F762" s="6">
        <v>678</v>
      </c>
      <c r="G762" s="6">
        <v>681</v>
      </c>
      <c r="H762" s="24">
        <v>684</v>
      </c>
      <c r="I762" s="25">
        <v>4050</v>
      </c>
      <c r="J762" s="25">
        <v>0</v>
      </c>
      <c r="K762" s="25">
        <v>0</v>
      </c>
      <c r="L762" s="72">
        <v>4050</v>
      </c>
      <c r="M762" s="11" t="s">
        <v>312</v>
      </c>
    </row>
    <row r="763" spans="1:13" s="7" customFormat="1" ht="18" customHeight="1">
      <c r="A763" s="20">
        <v>44370</v>
      </c>
      <c r="B763" s="6" t="s">
        <v>211</v>
      </c>
      <c r="C763" s="6">
        <v>4300</v>
      </c>
      <c r="D763" s="6" t="s">
        <v>10</v>
      </c>
      <c r="E763" s="6">
        <v>373</v>
      </c>
      <c r="F763" s="6">
        <v>375</v>
      </c>
      <c r="G763" s="6">
        <v>377</v>
      </c>
      <c r="H763" s="24">
        <v>379</v>
      </c>
      <c r="I763" s="25">
        <v>8600</v>
      </c>
      <c r="J763" s="25">
        <v>0</v>
      </c>
      <c r="K763" s="25">
        <v>0</v>
      </c>
      <c r="L763" s="72">
        <v>8600</v>
      </c>
      <c r="M763" s="11" t="s">
        <v>312</v>
      </c>
    </row>
    <row r="764" spans="1:13" s="7" customFormat="1" ht="18" customHeight="1">
      <c r="A764" s="20">
        <v>44370</v>
      </c>
      <c r="B764" s="6" t="s">
        <v>165</v>
      </c>
      <c r="C764" s="6">
        <v>1350</v>
      </c>
      <c r="D764" s="6" t="s">
        <v>10</v>
      </c>
      <c r="E764" s="6">
        <v>685</v>
      </c>
      <c r="F764" s="6">
        <v>688</v>
      </c>
      <c r="G764" s="6">
        <v>691</v>
      </c>
      <c r="H764" s="24">
        <v>694</v>
      </c>
      <c r="I764" s="25">
        <v>0</v>
      </c>
      <c r="J764" s="25">
        <v>0</v>
      </c>
      <c r="K764" s="25">
        <v>0</v>
      </c>
      <c r="L764" s="72">
        <v>0</v>
      </c>
      <c r="M764" s="11" t="s">
        <v>293</v>
      </c>
    </row>
    <row r="765" spans="1:13" s="7" customFormat="1" ht="18" customHeight="1">
      <c r="A765" s="20">
        <v>44369</v>
      </c>
      <c r="B765" s="6" t="s">
        <v>386</v>
      </c>
      <c r="C765" s="6">
        <v>1851</v>
      </c>
      <c r="D765" s="6" t="s">
        <v>10</v>
      </c>
      <c r="E765" s="6">
        <v>538</v>
      </c>
      <c r="F765" s="6">
        <v>536</v>
      </c>
      <c r="G765" s="6">
        <v>534</v>
      </c>
      <c r="H765" s="24">
        <v>532</v>
      </c>
      <c r="I765" s="25">
        <v>0</v>
      </c>
      <c r="J765" s="25">
        <v>0</v>
      </c>
      <c r="K765" s="25">
        <v>0</v>
      </c>
      <c r="L765" s="72">
        <v>-5553</v>
      </c>
      <c r="M765" s="11" t="s">
        <v>290</v>
      </c>
    </row>
    <row r="766" spans="1:13" s="7" customFormat="1" ht="18" customHeight="1">
      <c r="A766" s="20">
        <v>44369</v>
      </c>
      <c r="B766" s="6" t="s">
        <v>252</v>
      </c>
      <c r="C766" s="6">
        <v>2500</v>
      </c>
      <c r="D766" s="6" t="s">
        <v>10</v>
      </c>
      <c r="E766" s="6">
        <v>755</v>
      </c>
      <c r="F766" s="6">
        <v>759</v>
      </c>
      <c r="G766" s="6">
        <v>765</v>
      </c>
      <c r="H766" s="24">
        <v>0</v>
      </c>
      <c r="I766" s="25">
        <v>0</v>
      </c>
      <c r="J766" s="25">
        <v>0</v>
      </c>
      <c r="K766" s="25">
        <v>0</v>
      </c>
      <c r="L766" s="72">
        <v>-12500</v>
      </c>
      <c r="M766" s="11" t="s">
        <v>290</v>
      </c>
    </row>
    <row r="767" spans="1:13" s="7" customFormat="1" ht="18" customHeight="1">
      <c r="A767" s="20">
        <v>44368</v>
      </c>
      <c r="B767" s="6" t="s">
        <v>328</v>
      </c>
      <c r="C767" s="6">
        <v>300</v>
      </c>
      <c r="D767" s="6" t="s">
        <v>10</v>
      </c>
      <c r="E767" s="6">
        <v>3068</v>
      </c>
      <c r="F767" s="6">
        <v>3078</v>
      </c>
      <c r="G767" s="6">
        <v>3090</v>
      </c>
      <c r="H767" s="24">
        <v>0</v>
      </c>
      <c r="I767" s="25">
        <v>0</v>
      </c>
      <c r="J767" s="25">
        <v>0</v>
      </c>
      <c r="K767" s="25">
        <v>0</v>
      </c>
      <c r="L767" s="72">
        <v>0</v>
      </c>
      <c r="M767" s="11" t="s">
        <v>293</v>
      </c>
    </row>
    <row r="768" spans="1:13" s="7" customFormat="1" ht="18" customHeight="1">
      <c r="A768" s="20">
        <v>44368</v>
      </c>
      <c r="B768" s="6" t="s">
        <v>401</v>
      </c>
      <c r="C768" s="6">
        <v>1100</v>
      </c>
      <c r="D768" s="6" t="s">
        <v>10</v>
      </c>
      <c r="E768" s="6">
        <v>715</v>
      </c>
      <c r="F768" s="6">
        <v>719</v>
      </c>
      <c r="G768" s="6">
        <v>725</v>
      </c>
      <c r="H768" s="24">
        <v>0</v>
      </c>
      <c r="I768" s="25">
        <v>3300</v>
      </c>
      <c r="J768" s="25">
        <v>0</v>
      </c>
      <c r="K768" s="25">
        <v>0</v>
      </c>
      <c r="L768" s="72">
        <v>3300</v>
      </c>
      <c r="M768" s="11" t="s">
        <v>312</v>
      </c>
    </row>
    <row r="769" spans="1:13" s="7" customFormat="1" ht="18" customHeight="1">
      <c r="A769" s="20">
        <v>44365</v>
      </c>
      <c r="B769" s="6" t="s">
        <v>387</v>
      </c>
      <c r="C769" s="6">
        <v>800</v>
      </c>
      <c r="D769" s="6" t="s">
        <v>10</v>
      </c>
      <c r="E769" s="6">
        <v>1000</v>
      </c>
      <c r="F769" s="6">
        <v>1004</v>
      </c>
      <c r="G769" s="6">
        <v>1008</v>
      </c>
      <c r="H769" s="24">
        <v>1012</v>
      </c>
      <c r="I769" s="25">
        <v>0</v>
      </c>
      <c r="J769" s="25">
        <v>0</v>
      </c>
      <c r="K769" s="25">
        <v>0</v>
      </c>
      <c r="L769" s="72">
        <v>0</v>
      </c>
      <c r="M769" s="11" t="s">
        <v>293</v>
      </c>
    </row>
    <row r="770" spans="1:13" s="7" customFormat="1" ht="18" customHeight="1">
      <c r="A770" s="20">
        <v>44365</v>
      </c>
      <c r="B770" s="6" t="s">
        <v>165</v>
      </c>
      <c r="C770" s="6">
        <v>1350</v>
      </c>
      <c r="D770" s="6" t="s">
        <v>79</v>
      </c>
      <c r="E770" s="6">
        <v>678</v>
      </c>
      <c r="F770" s="6">
        <v>675</v>
      </c>
      <c r="G770" s="6">
        <v>672</v>
      </c>
      <c r="H770" s="24">
        <v>669</v>
      </c>
      <c r="I770" s="25">
        <v>4050</v>
      </c>
      <c r="J770" s="25">
        <v>4050</v>
      </c>
      <c r="K770" s="25">
        <v>4050</v>
      </c>
      <c r="L770" s="72">
        <v>12150</v>
      </c>
      <c r="M770" s="11" t="s">
        <v>289</v>
      </c>
    </row>
    <row r="771" spans="1:13" s="7" customFormat="1" ht="18" customHeight="1">
      <c r="A771" s="20">
        <v>44365</v>
      </c>
      <c r="B771" s="6" t="s">
        <v>354</v>
      </c>
      <c r="C771" s="6">
        <v>5700</v>
      </c>
      <c r="D771" s="6" t="s">
        <v>79</v>
      </c>
      <c r="E771" s="6">
        <v>334.5</v>
      </c>
      <c r="F771" s="6">
        <v>333</v>
      </c>
      <c r="G771" s="6">
        <v>331.5</v>
      </c>
      <c r="H771" s="24">
        <v>330</v>
      </c>
      <c r="I771" s="25">
        <v>8550</v>
      </c>
      <c r="J771" s="25">
        <v>8550</v>
      </c>
      <c r="K771" s="25">
        <v>8550</v>
      </c>
      <c r="L771" s="72">
        <v>25650</v>
      </c>
      <c r="M771" s="11" t="s">
        <v>289</v>
      </c>
    </row>
    <row r="772" spans="1:13" s="7" customFormat="1" ht="18" customHeight="1">
      <c r="A772" s="20">
        <v>44364</v>
      </c>
      <c r="B772" s="6" t="s">
        <v>252</v>
      </c>
      <c r="C772" s="6">
        <v>2500</v>
      </c>
      <c r="D772" s="6" t="s">
        <v>10</v>
      </c>
      <c r="E772" s="6">
        <v>675</v>
      </c>
      <c r="F772" s="6">
        <v>672</v>
      </c>
      <c r="G772" s="6">
        <v>669</v>
      </c>
      <c r="H772" s="24">
        <v>666</v>
      </c>
      <c r="I772" s="25">
        <v>7500</v>
      </c>
      <c r="J772" s="25">
        <v>7500</v>
      </c>
      <c r="K772" s="25">
        <v>7500</v>
      </c>
      <c r="L772" s="72">
        <v>22500</v>
      </c>
      <c r="M772" s="11" t="s">
        <v>289</v>
      </c>
    </row>
    <row r="773" spans="1:13" s="7" customFormat="1" ht="18" customHeight="1">
      <c r="A773" s="20">
        <v>44364</v>
      </c>
      <c r="B773" s="6" t="s">
        <v>227</v>
      </c>
      <c r="C773" s="26">
        <v>4200</v>
      </c>
      <c r="D773" s="25" t="s">
        <v>10</v>
      </c>
      <c r="E773" s="6">
        <v>154</v>
      </c>
      <c r="F773" s="6">
        <v>153</v>
      </c>
      <c r="G773" s="6">
        <v>152</v>
      </c>
      <c r="H773" s="24">
        <v>151</v>
      </c>
      <c r="I773" s="25">
        <v>4200</v>
      </c>
      <c r="J773" s="25">
        <v>4200</v>
      </c>
      <c r="K773" s="25">
        <v>0</v>
      </c>
      <c r="L773" s="72">
        <v>8400</v>
      </c>
      <c r="M773" s="11" t="s">
        <v>291</v>
      </c>
    </row>
    <row r="774" spans="1:13" s="7" customFormat="1" ht="18" customHeight="1">
      <c r="A774" s="20">
        <v>44363</v>
      </c>
      <c r="B774" s="6" t="s">
        <v>18</v>
      </c>
      <c r="C774" s="6">
        <v>850</v>
      </c>
      <c r="D774" s="6" t="s">
        <v>10</v>
      </c>
      <c r="E774" s="6">
        <v>1164</v>
      </c>
      <c r="F774" s="6">
        <v>1168</v>
      </c>
      <c r="G774" s="6">
        <v>1172</v>
      </c>
      <c r="H774" s="24">
        <v>1176</v>
      </c>
      <c r="I774" s="25">
        <v>0</v>
      </c>
      <c r="J774" s="25">
        <v>0</v>
      </c>
      <c r="K774" s="25">
        <v>0</v>
      </c>
      <c r="L774" s="72">
        <v>0</v>
      </c>
      <c r="M774" s="11" t="s">
        <v>293</v>
      </c>
    </row>
    <row r="775" spans="1:13" s="7" customFormat="1" ht="18" customHeight="1">
      <c r="A775" s="20">
        <v>44363</v>
      </c>
      <c r="B775" s="6" t="s">
        <v>109</v>
      </c>
      <c r="C775" s="6">
        <v>7000</v>
      </c>
      <c r="D775" s="6" t="s">
        <v>10</v>
      </c>
      <c r="E775" s="6">
        <v>814</v>
      </c>
      <c r="F775" s="6">
        <v>819</v>
      </c>
      <c r="G775" s="6">
        <v>824</v>
      </c>
      <c r="H775" s="24">
        <v>829</v>
      </c>
      <c r="I775" s="25">
        <v>7000</v>
      </c>
      <c r="J775" s="25">
        <v>0</v>
      </c>
      <c r="K775" s="25">
        <v>0</v>
      </c>
      <c r="L775" s="72">
        <v>7000</v>
      </c>
      <c r="M775" s="11" t="s">
        <v>312</v>
      </c>
    </row>
    <row r="776" spans="1:13" s="7" customFormat="1" ht="18" customHeight="1">
      <c r="A776" s="20">
        <v>44363</v>
      </c>
      <c r="B776" s="6" t="s">
        <v>260</v>
      </c>
      <c r="C776" s="6">
        <v>6500</v>
      </c>
      <c r="D776" s="6" t="s">
        <v>10</v>
      </c>
      <c r="E776" s="6">
        <v>117</v>
      </c>
      <c r="F776" s="6">
        <v>117.8</v>
      </c>
      <c r="G776" s="6">
        <v>118.8</v>
      </c>
      <c r="H776" s="24">
        <v>119.5</v>
      </c>
      <c r="I776" s="25">
        <v>0</v>
      </c>
      <c r="J776" s="25">
        <v>0</v>
      </c>
      <c r="K776" s="25">
        <v>0</v>
      </c>
      <c r="L776" s="72">
        <v>-7150</v>
      </c>
      <c r="M776" s="11" t="s">
        <v>290</v>
      </c>
    </row>
    <row r="777" spans="1:13" s="7" customFormat="1" ht="18" customHeight="1">
      <c r="A777" s="20">
        <v>44362</v>
      </c>
      <c r="B777" s="6" t="s">
        <v>328</v>
      </c>
      <c r="C777" s="6">
        <v>300</v>
      </c>
      <c r="D777" s="6" t="s">
        <v>10</v>
      </c>
      <c r="E777" s="6">
        <v>3026</v>
      </c>
      <c r="F777" s="6">
        <v>3035</v>
      </c>
      <c r="G777" s="6">
        <v>3045</v>
      </c>
      <c r="H777" s="24">
        <v>0</v>
      </c>
      <c r="I777" s="25">
        <v>2700</v>
      </c>
      <c r="J777" s="25">
        <v>3000</v>
      </c>
      <c r="K777" s="25">
        <v>0</v>
      </c>
      <c r="L777" s="72">
        <v>5700</v>
      </c>
      <c r="M777" s="11" t="s">
        <v>289</v>
      </c>
    </row>
    <row r="778" spans="1:13" s="7" customFormat="1" ht="18" customHeight="1">
      <c r="A778" s="20">
        <v>44362</v>
      </c>
      <c r="B778" s="6" t="s">
        <v>184</v>
      </c>
      <c r="C778" s="26">
        <v>1200</v>
      </c>
      <c r="D778" s="25" t="s">
        <v>10</v>
      </c>
      <c r="E778" s="6">
        <v>750</v>
      </c>
      <c r="F778" s="6">
        <v>753</v>
      </c>
      <c r="G778" s="6">
        <v>757</v>
      </c>
      <c r="H778" s="24">
        <v>0</v>
      </c>
      <c r="I778" s="25">
        <v>3600</v>
      </c>
      <c r="J778" s="25">
        <v>0</v>
      </c>
      <c r="K778" s="25">
        <v>0</v>
      </c>
      <c r="L778" s="72">
        <v>3600</v>
      </c>
      <c r="M778" s="11" t="s">
        <v>312</v>
      </c>
    </row>
    <row r="779" spans="1:13" s="7" customFormat="1" ht="18" customHeight="1">
      <c r="A779" s="20">
        <v>44361</v>
      </c>
      <c r="B779" s="6" t="s">
        <v>211</v>
      </c>
      <c r="C779" s="26">
        <v>4300</v>
      </c>
      <c r="D779" s="25" t="s">
        <v>79</v>
      </c>
      <c r="E779" s="6">
        <v>386</v>
      </c>
      <c r="F779" s="6">
        <v>384</v>
      </c>
      <c r="G779" s="6">
        <v>382</v>
      </c>
      <c r="H779" s="24">
        <v>380</v>
      </c>
      <c r="I779" s="25">
        <v>8600</v>
      </c>
      <c r="J779" s="25">
        <v>0</v>
      </c>
      <c r="K779" s="25">
        <v>0</v>
      </c>
      <c r="L779" s="72">
        <v>8600</v>
      </c>
      <c r="M779" s="11" t="s">
        <v>312</v>
      </c>
    </row>
    <row r="780" spans="1:13" s="7" customFormat="1" ht="18" customHeight="1">
      <c r="A780" s="20">
        <v>44361</v>
      </c>
      <c r="B780" s="11" t="s">
        <v>184</v>
      </c>
      <c r="C780" s="27">
        <v>1200</v>
      </c>
      <c r="D780" s="28" t="s">
        <v>79</v>
      </c>
      <c r="E780" s="6">
        <v>733</v>
      </c>
      <c r="F780" s="6">
        <v>730</v>
      </c>
      <c r="G780" s="6">
        <v>727</v>
      </c>
      <c r="H780" s="24">
        <v>724</v>
      </c>
      <c r="I780" s="25">
        <v>3600</v>
      </c>
      <c r="J780" s="25">
        <v>3600</v>
      </c>
      <c r="K780" s="25">
        <v>0</v>
      </c>
      <c r="L780" s="72">
        <v>7200</v>
      </c>
      <c r="M780" s="11" t="s">
        <v>291</v>
      </c>
    </row>
    <row r="781" spans="1:13" s="7" customFormat="1" ht="18" customHeight="1">
      <c r="A781" s="20">
        <v>44358</v>
      </c>
      <c r="B781" s="6" t="s">
        <v>218</v>
      </c>
      <c r="C781" s="6">
        <v>4000</v>
      </c>
      <c r="D781" s="6" t="s">
        <v>10</v>
      </c>
      <c r="E781" s="6">
        <v>248</v>
      </c>
      <c r="F781" s="6">
        <v>249</v>
      </c>
      <c r="G781" s="6">
        <v>250</v>
      </c>
      <c r="H781" s="24">
        <v>251</v>
      </c>
      <c r="I781" s="25">
        <v>0</v>
      </c>
      <c r="J781" s="25">
        <v>0</v>
      </c>
      <c r="K781" s="25">
        <v>0</v>
      </c>
      <c r="L781" s="72">
        <v>0</v>
      </c>
      <c r="M781" s="11" t="s">
        <v>293</v>
      </c>
    </row>
    <row r="782" spans="1:13" s="7" customFormat="1" ht="18" customHeight="1">
      <c r="A782" s="29">
        <v>44357</v>
      </c>
      <c r="B782" s="6" t="s">
        <v>386</v>
      </c>
      <c r="C782" s="6">
        <v>1851</v>
      </c>
      <c r="D782" s="6" t="s">
        <v>10</v>
      </c>
      <c r="E782" s="21">
        <v>546</v>
      </c>
      <c r="F782" s="23">
        <v>548</v>
      </c>
      <c r="G782" s="22">
        <v>550</v>
      </c>
      <c r="H782" s="25">
        <v>552</v>
      </c>
      <c r="I782" s="25">
        <v>3702</v>
      </c>
      <c r="J782" s="25">
        <v>0</v>
      </c>
      <c r="K782" s="25">
        <v>0</v>
      </c>
      <c r="L782" s="72">
        <v>3702</v>
      </c>
      <c r="M782" s="11" t="s">
        <v>312</v>
      </c>
    </row>
    <row r="783" spans="1:13" s="7" customFormat="1" ht="18" customHeight="1">
      <c r="A783" s="20">
        <v>44357</v>
      </c>
      <c r="B783" s="6" t="s">
        <v>281</v>
      </c>
      <c r="C783" s="6">
        <v>3200</v>
      </c>
      <c r="D783" s="6" t="s">
        <v>10</v>
      </c>
      <c r="E783" s="6">
        <v>552</v>
      </c>
      <c r="F783" s="24">
        <v>554</v>
      </c>
      <c r="G783" s="25">
        <v>556</v>
      </c>
      <c r="H783" s="25">
        <v>558</v>
      </c>
      <c r="I783" s="25">
        <v>6400</v>
      </c>
      <c r="J783" s="25">
        <v>6400</v>
      </c>
      <c r="K783" s="25">
        <v>0</v>
      </c>
      <c r="L783" s="72">
        <v>12800</v>
      </c>
      <c r="M783" s="11" t="s">
        <v>291</v>
      </c>
    </row>
    <row r="784" spans="1:13" s="7" customFormat="1" ht="18" customHeight="1">
      <c r="A784" s="20">
        <v>44357</v>
      </c>
      <c r="B784" s="6" t="s">
        <v>83</v>
      </c>
      <c r="C784" s="6">
        <v>1375</v>
      </c>
      <c r="D784" s="6" t="s">
        <v>79</v>
      </c>
      <c r="E784" s="6">
        <v>633</v>
      </c>
      <c r="F784" s="24">
        <v>630</v>
      </c>
      <c r="G784" s="25">
        <v>627</v>
      </c>
      <c r="H784" s="25">
        <v>624</v>
      </c>
      <c r="I784" s="25">
        <v>0</v>
      </c>
      <c r="J784" s="25">
        <v>0</v>
      </c>
      <c r="K784" s="25">
        <v>0</v>
      </c>
      <c r="L784" s="72">
        <v>0</v>
      </c>
      <c r="M784" s="11" t="s">
        <v>293</v>
      </c>
    </row>
    <row r="785" spans="1:13" s="7" customFormat="1" ht="18" customHeight="1">
      <c r="A785" s="20">
        <v>44356</v>
      </c>
      <c r="B785" s="6" t="s">
        <v>350</v>
      </c>
      <c r="C785" s="21">
        <v>550</v>
      </c>
      <c r="D785" s="21" t="s">
        <v>10</v>
      </c>
      <c r="E785" s="23">
        <v>1500</v>
      </c>
      <c r="F785" s="25">
        <v>1510</v>
      </c>
      <c r="G785" s="25">
        <v>1520</v>
      </c>
      <c r="H785" s="25">
        <v>1530</v>
      </c>
      <c r="I785" s="25">
        <v>0</v>
      </c>
      <c r="J785" s="25">
        <v>0</v>
      </c>
      <c r="K785" s="25">
        <v>0</v>
      </c>
      <c r="L785" s="72">
        <v>0</v>
      </c>
      <c r="M785" s="11" t="s">
        <v>293</v>
      </c>
    </row>
    <row r="786" spans="1:13" s="7" customFormat="1" ht="18" customHeight="1">
      <c r="A786" s="20">
        <v>44356</v>
      </c>
      <c r="B786" s="6" t="s">
        <v>227</v>
      </c>
      <c r="C786" s="26">
        <v>4200</v>
      </c>
      <c r="D786" s="25" t="s">
        <v>10</v>
      </c>
      <c r="E786" s="25">
        <v>158</v>
      </c>
      <c r="F786" s="25">
        <v>160</v>
      </c>
      <c r="G786" s="25">
        <v>161</v>
      </c>
      <c r="H786" s="25">
        <v>162</v>
      </c>
      <c r="I786" s="25">
        <v>4200</v>
      </c>
      <c r="J786" s="25">
        <v>4200</v>
      </c>
      <c r="K786" s="25">
        <v>4200</v>
      </c>
      <c r="L786" s="72">
        <v>12600</v>
      </c>
      <c r="M786" s="11" t="s">
        <v>289</v>
      </c>
    </row>
    <row r="787" spans="1:13" s="7" customFormat="1" ht="18" customHeight="1">
      <c r="A787" s="20">
        <v>44355</v>
      </c>
      <c r="B787" s="6" t="s">
        <v>54</v>
      </c>
      <c r="C787" s="26">
        <v>3000</v>
      </c>
      <c r="D787" s="25" t="s">
        <v>79</v>
      </c>
      <c r="E787" s="25">
        <v>431</v>
      </c>
      <c r="F787" s="25">
        <v>429</v>
      </c>
      <c r="G787" s="25">
        <v>427</v>
      </c>
      <c r="H787" s="25">
        <v>425</v>
      </c>
      <c r="I787" s="25">
        <v>6000</v>
      </c>
      <c r="J787" s="25">
        <v>6000</v>
      </c>
      <c r="K787" s="25">
        <v>0</v>
      </c>
      <c r="L787" s="72">
        <v>12000</v>
      </c>
      <c r="M787" s="11" t="s">
        <v>291</v>
      </c>
    </row>
    <row r="788" spans="1:13" s="7" customFormat="1" ht="18" customHeight="1">
      <c r="A788" s="20">
        <v>44355</v>
      </c>
      <c r="B788" s="6" t="s">
        <v>211</v>
      </c>
      <c r="C788" s="26">
        <v>4300</v>
      </c>
      <c r="D788" s="25" t="s">
        <v>79</v>
      </c>
      <c r="E788" s="25">
        <v>383</v>
      </c>
      <c r="F788" s="25">
        <v>381</v>
      </c>
      <c r="G788" s="25">
        <v>379</v>
      </c>
      <c r="H788" s="25">
        <v>377</v>
      </c>
      <c r="I788" s="25">
        <v>0</v>
      </c>
      <c r="J788" s="25">
        <v>0</v>
      </c>
      <c r="K788" s="25">
        <v>0</v>
      </c>
      <c r="L788" s="72">
        <v>-12900</v>
      </c>
      <c r="M788" s="11" t="s">
        <v>290</v>
      </c>
    </row>
    <row r="789" spans="1:13" s="7" customFormat="1" ht="18" customHeight="1">
      <c r="A789" s="20">
        <v>44355</v>
      </c>
      <c r="B789" s="6" t="s">
        <v>196</v>
      </c>
      <c r="C789" s="26">
        <v>3200</v>
      </c>
      <c r="D789" s="25" t="s">
        <v>10</v>
      </c>
      <c r="E789" s="25">
        <v>209</v>
      </c>
      <c r="F789" s="25">
        <v>210</v>
      </c>
      <c r="G789" s="25">
        <v>211</v>
      </c>
      <c r="H789" s="25">
        <v>212</v>
      </c>
      <c r="I789" s="25">
        <v>0</v>
      </c>
      <c r="J789" s="25">
        <v>0</v>
      </c>
      <c r="K789" s="25">
        <v>0</v>
      </c>
      <c r="L789" s="72">
        <v>0</v>
      </c>
      <c r="M789" s="11" t="s">
        <v>292</v>
      </c>
    </row>
    <row r="790" spans="1:13" s="7" customFormat="1" ht="18" customHeight="1">
      <c r="A790" s="20">
        <v>44354</v>
      </c>
      <c r="B790" s="6" t="s">
        <v>227</v>
      </c>
      <c r="C790" s="26">
        <v>4200</v>
      </c>
      <c r="D790" s="25" t="s">
        <v>10</v>
      </c>
      <c r="E790" s="25">
        <v>157</v>
      </c>
      <c r="F790" s="25">
        <v>158</v>
      </c>
      <c r="G790" s="25">
        <v>159</v>
      </c>
      <c r="H790" s="25">
        <v>160</v>
      </c>
      <c r="I790" s="25">
        <v>4200</v>
      </c>
      <c r="J790" s="25">
        <v>4200</v>
      </c>
      <c r="K790" s="25">
        <v>0</v>
      </c>
      <c r="L790" s="72">
        <v>8400</v>
      </c>
      <c r="M790" s="11" t="s">
        <v>291</v>
      </c>
    </row>
    <row r="791" spans="1:13" s="7" customFormat="1" ht="18" customHeight="1">
      <c r="A791" s="20">
        <v>44354</v>
      </c>
      <c r="B791" s="6" t="s">
        <v>315</v>
      </c>
      <c r="C791" s="26">
        <v>1300</v>
      </c>
      <c r="D791" s="25" t="s">
        <v>10</v>
      </c>
      <c r="E791" s="25">
        <v>850</v>
      </c>
      <c r="F791" s="25">
        <v>853</v>
      </c>
      <c r="G791" s="25">
        <v>856</v>
      </c>
      <c r="H791" s="25">
        <v>859</v>
      </c>
      <c r="I791" s="25">
        <v>3900</v>
      </c>
      <c r="J791" s="25">
        <v>3900</v>
      </c>
      <c r="K791" s="25">
        <v>3900</v>
      </c>
      <c r="L791" s="72">
        <v>11700</v>
      </c>
      <c r="M791" s="11" t="s">
        <v>289</v>
      </c>
    </row>
    <row r="792" spans="1:13" s="7" customFormat="1" ht="18" customHeight="1">
      <c r="A792" s="20">
        <v>44351</v>
      </c>
      <c r="B792" s="6" t="s">
        <v>354</v>
      </c>
      <c r="C792" s="26">
        <v>5700</v>
      </c>
      <c r="D792" s="25" t="s">
        <v>10</v>
      </c>
      <c r="E792" s="25">
        <v>331</v>
      </c>
      <c r="F792" s="25">
        <v>332.5</v>
      </c>
      <c r="G792" s="25">
        <v>334</v>
      </c>
      <c r="H792" s="25">
        <v>336</v>
      </c>
      <c r="I792" s="25">
        <v>0</v>
      </c>
      <c r="J792" s="25">
        <v>0</v>
      </c>
      <c r="K792" s="25">
        <v>0</v>
      </c>
      <c r="L792" s="39">
        <v>-14250</v>
      </c>
      <c r="M792" s="11" t="s">
        <v>290</v>
      </c>
    </row>
    <row r="793" spans="1:13" s="7" customFormat="1" ht="18" customHeight="1">
      <c r="A793" s="20">
        <v>44351</v>
      </c>
      <c r="B793" s="6" t="s">
        <v>109</v>
      </c>
      <c r="C793" s="26">
        <v>1400</v>
      </c>
      <c r="D793" s="25" t="s">
        <v>10</v>
      </c>
      <c r="E793" s="25">
        <v>815</v>
      </c>
      <c r="F793" s="25">
        <v>820</v>
      </c>
      <c r="G793" s="25">
        <v>825</v>
      </c>
      <c r="H793" s="25">
        <v>830</v>
      </c>
      <c r="I793" s="25">
        <v>0</v>
      </c>
      <c r="J793" s="25">
        <v>0</v>
      </c>
      <c r="K793" s="25">
        <v>0</v>
      </c>
      <c r="L793" s="73">
        <v>0</v>
      </c>
      <c r="M793" s="11" t="s">
        <v>293</v>
      </c>
    </row>
    <row r="794" spans="1:13" s="7" customFormat="1" ht="18" customHeight="1">
      <c r="A794" s="20">
        <v>44351</v>
      </c>
      <c r="B794" s="6" t="s">
        <v>387</v>
      </c>
      <c r="C794" s="26">
        <v>800</v>
      </c>
      <c r="D794" s="25" t="s">
        <v>10</v>
      </c>
      <c r="E794" s="25">
        <v>1025</v>
      </c>
      <c r="F794" s="25">
        <v>1029</v>
      </c>
      <c r="G794" s="25">
        <v>1033</v>
      </c>
      <c r="H794" s="25">
        <v>1037</v>
      </c>
      <c r="I794" s="25">
        <v>0</v>
      </c>
      <c r="J794" s="25">
        <v>0</v>
      </c>
      <c r="K794" s="30">
        <v>0</v>
      </c>
      <c r="L794" s="68">
        <v>0</v>
      </c>
      <c r="M794" s="11" t="s">
        <v>293</v>
      </c>
    </row>
    <row r="795" spans="1:13" s="7" customFormat="1" ht="18" customHeight="1">
      <c r="A795" s="20">
        <v>44350</v>
      </c>
      <c r="B795" s="6" t="s">
        <v>354</v>
      </c>
      <c r="C795" s="26">
        <v>5700</v>
      </c>
      <c r="D795" s="25" t="s">
        <v>10</v>
      </c>
      <c r="E795" s="25">
        <v>329</v>
      </c>
      <c r="F795" s="25">
        <v>330.5</v>
      </c>
      <c r="G795" s="25">
        <v>332</v>
      </c>
      <c r="H795" s="25">
        <v>334</v>
      </c>
      <c r="I795" s="25">
        <v>0</v>
      </c>
      <c r="J795" s="25">
        <v>0</v>
      </c>
      <c r="K795" s="30">
        <v>0</v>
      </c>
      <c r="L795" s="39">
        <v>-14250</v>
      </c>
      <c r="M795" s="11" t="s">
        <v>290</v>
      </c>
    </row>
    <row r="796" spans="1:13" s="7" customFormat="1" ht="18" customHeight="1">
      <c r="A796" s="20">
        <v>44350</v>
      </c>
      <c r="B796" s="6" t="s">
        <v>392</v>
      </c>
      <c r="C796" s="26">
        <v>250</v>
      </c>
      <c r="D796" s="25" t="s">
        <v>10</v>
      </c>
      <c r="E796" s="25">
        <v>2230</v>
      </c>
      <c r="F796" s="25">
        <v>2245</v>
      </c>
      <c r="G796" s="25">
        <v>2260</v>
      </c>
      <c r="H796" s="25">
        <v>2275</v>
      </c>
      <c r="I796" s="25">
        <v>3750</v>
      </c>
      <c r="J796" s="25">
        <v>0</v>
      </c>
      <c r="K796" s="30">
        <v>0</v>
      </c>
      <c r="L796" s="68">
        <v>3750</v>
      </c>
      <c r="M796" s="11" t="s">
        <v>312</v>
      </c>
    </row>
    <row r="797" spans="1:13" s="7" customFormat="1" ht="18" customHeight="1">
      <c r="A797" s="20">
        <v>44349</v>
      </c>
      <c r="B797" s="6" t="s">
        <v>165</v>
      </c>
      <c r="C797" s="26">
        <v>1350</v>
      </c>
      <c r="D797" s="25" t="s">
        <v>10</v>
      </c>
      <c r="E797" s="25">
        <v>706</v>
      </c>
      <c r="F797" s="25">
        <v>709</v>
      </c>
      <c r="G797" s="25">
        <v>712</v>
      </c>
      <c r="H797" s="25">
        <v>715</v>
      </c>
      <c r="I797" s="25">
        <v>4050</v>
      </c>
      <c r="J797" s="25">
        <v>0</v>
      </c>
      <c r="K797" s="25">
        <v>0</v>
      </c>
      <c r="L797" s="73">
        <v>4050</v>
      </c>
      <c r="M797" s="11" t="s">
        <v>312</v>
      </c>
    </row>
    <row r="798" spans="1:13" s="7" customFormat="1" ht="18" customHeight="1">
      <c r="A798" s="20">
        <v>44349</v>
      </c>
      <c r="B798" s="6" t="s">
        <v>227</v>
      </c>
      <c r="C798" s="26">
        <v>4200</v>
      </c>
      <c r="D798" s="25" t="s">
        <v>10</v>
      </c>
      <c r="E798" s="25">
        <v>150</v>
      </c>
      <c r="F798" s="25">
        <v>151</v>
      </c>
      <c r="G798" s="25">
        <v>152</v>
      </c>
      <c r="H798" s="25">
        <v>153</v>
      </c>
      <c r="I798" s="25">
        <v>0</v>
      </c>
      <c r="J798" s="25">
        <v>0</v>
      </c>
      <c r="K798" s="25">
        <v>0</v>
      </c>
      <c r="L798" s="73">
        <v>0</v>
      </c>
      <c r="M798" s="11" t="s">
        <v>292</v>
      </c>
    </row>
    <row r="799" spans="1:13" s="7" customFormat="1" ht="18" customHeight="1">
      <c r="A799" s="20">
        <v>44348</v>
      </c>
      <c r="B799" s="6" t="s">
        <v>354</v>
      </c>
      <c r="C799" s="26">
        <v>5700</v>
      </c>
      <c r="D799" s="25" t="s">
        <v>10</v>
      </c>
      <c r="E799" s="25">
        <v>324.5</v>
      </c>
      <c r="F799" s="25">
        <v>326</v>
      </c>
      <c r="G799" s="25">
        <v>327.5</v>
      </c>
      <c r="H799" s="25">
        <v>329</v>
      </c>
      <c r="I799" s="25">
        <v>8550</v>
      </c>
      <c r="J799" s="25">
        <v>0</v>
      </c>
      <c r="K799" s="25">
        <v>0</v>
      </c>
      <c r="L799" s="73">
        <v>8550</v>
      </c>
      <c r="M799" s="11" t="s">
        <v>312</v>
      </c>
    </row>
    <row r="800" spans="1:13" s="7" customFormat="1" ht="18" customHeight="1">
      <c r="A800" s="20">
        <v>44348</v>
      </c>
      <c r="B800" s="6" t="s">
        <v>387</v>
      </c>
      <c r="C800" s="26">
        <v>800</v>
      </c>
      <c r="D800" s="25" t="s">
        <v>10</v>
      </c>
      <c r="E800" s="25">
        <v>1036</v>
      </c>
      <c r="F800" s="25">
        <v>1040</v>
      </c>
      <c r="G800" s="25">
        <v>1044</v>
      </c>
      <c r="H800" s="25">
        <v>1048</v>
      </c>
      <c r="I800" s="25">
        <v>0</v>
      </c>
      <c r="J800" s="25">
        <v>0</v>
      </c>
      <c r="K800" s="25">
        <v>0</v>
      </c>
      <c r="L800" s="73">
        <v>0</v>
      </c>
      <c r="M800" s="11" t="s">
        <v>293</v>
      </c>
    </row>
    <row r="801" spans="1:13" s="7" customFormat="1" ht="18" customHeight="1">
      <c r="A801" s="20">
        <v>44348</v>
      </c>
      <c r="B801" s="6" t="s">
        <v>252</v>
      </c>
      <c r="C801" s="26">
        <v>2500</v>
      </c>
      <c r="D801" s="25" t="s">
        <v>10</v>
      </c>
      <c r="E801" s="25">
        <v>793</v>
      </c>
      <c r="F801" s="25">
        <v>796</v>
      </c>
      <c r="G801" s="25">
        <v>799</v>
      </c>
      <c r="H801" s="25">
        <v>802</v>
      </c>
      <c r="I801" s="25">
        <v>7500</v>
      </c>
      <c r="J801" s="25">
        <v>7500</v>
      </c>
      <c r="K801" s="25">
        <v>7500</v>
      </c>
      <c r="L801" s="73">
        <v>22500</v>
      </c>
      <c r="M801" s="11" t="s">
        <v>289</v>
      </c>
    </row>
    <row r="802" spans="1:13" s="7" customFormat="1" ht="18" customHeight="1">
      <c r="A802" s="20">
        <v>44347</v>
      </c>
      <c r="B802" s="6" t="s">
        <v>196</v>
      </c>
      <c r="C802" s="26">
        <v>3200</v>
      </c>
      <c r="D802" s="25" t="s">
        <v>10</v>
      </c>
      <c r="E802" s="25">
        <v>217</v>
      </c>
      <c r="F802" s="25">
        <v>218</v>
      </c>
      <c r="G802" s="25">
        <v>219</v>
      </c>
      <c r="H802" s="25">
        <v>220</v>
      </c>
      <c r="I802" s="25">
        <v>0</v>
      </c>
      <c r="J802" s="25">
        <v>0</v>
      </c>
      <c r="K802" s="25">
        <v>0</v>
      </c>
      <c r="L802" s="73">
        <v>0</v>
      </c>
      <c r="M802" s="11" t="s">
        <v>293</v>
      </c>
    </row>
    <row r="803" spans="1:13" s="7" customFormat="1" ht="18" customHeight="1">
      <c r="A803" s="20">
        <v>44347</v>
      </c>
      <c r="B803" s="6" t="s">
        <v>211</v>
      </c>
      <c r="C803" s="26">
        <v>2150</v>
      </c>
      <c r="D803" s="25" t="s">
        <v>10</v>
      </c>
      <c r="E803" s="25">
        <v>396</v>
      </c>
      <c r="F803" s="25">
        <v>398</v>
      </c>
      <c r="G803" s="25">
        <v>400</v>
      </c>
      <c r="H803" s="25">
        <v>402</v>
      </c>
      <c r="I803" s="25">
        <v>0</v>
      </c>
      <c r="J803" s="25">
        <v>0</v>
      </c>
      <c r="K803" s="25">
        <v>0</v>
      </c>
      <c r="L803" s="73">
        <v>-1757.5</v>
      </c>
      <c r="M803" s="11" t="s">
        <v>290</v>
      </c>
    </row>
    <row r="804" spans="1:13" s="7" customFormat="1" ht="18" customHeight="1">
      <c r="A804" s="20">
        <v>44344</v>
      </c>
      <c r="B804" s="6" t="s">
        <v>227</v>
      </c>
      <c r="C804" s="26">
        <v>4200</v>
      </c>
      <c r="D804" s="25" t="s">
        <v>10</v>
      </c>
      <c r="E804" s="25">
        <v>148</v>
      </c>
      <c r="F804" s="25">
        <v>149</v>
      </c>
      <c r="G804" s="25">
        <v>150</v>
      </c>
      <c r="H804" s="25">
        <v>151</v>
      </c>
      <c r="I804" s="25">
        <v>3200</v>
      </c>
      <c r="J804" s="25">
        <v>0</v>
      </c>
      <c r="K804" s="25">
        <v>0</v>
      </c>
      <c r="L804" s="73">
        <v>3200</v>
      </c>
      <c r="M804" s="11" t="s">
        <v>312</v>
      </c>
    </row>
    <row r="805" spans="1:13" s="7" customFormat="1" ht="18" customHeight="1">
      <c r="A805" s="20">
        <v>44344</v>
      </c>
      <c r="B805" s="6" t="s">
        <v>184</v>
      </c>
      <c r="C805" s="26">
        <v>1200</v>
      </c>
      <c r="D805" s="25" t="s">
        <v>10</v>
      </c>
      <c r="E805" s="25">
        <v>757</v>
      </c>
      <c r="F805" s="25">
        <v>760</v>
      </c>
      <c r="G805" s="25">
        <v>763</v>
      </c>
      <c r="H805" s="25">
        <v>766</v>
      </c>
      <c r="I805" s="25">
        <v>3600</v>
      </c>
      <c r="J805" s="25">
        <v>0</v>
      </c>
      <c r="K805" s="25">
        <v>0</v>
      </c>
      <c r="L805" s="73">
        <v>3600</v>
      </c>
      <c r="M805" s="11" t="s">
        <v>312</v>
      </c>
    </row>
    <row r="806" spans="1:13" s="7" customFormat="1" ht="18" customHeight="1">
      <c r="A806" s="20">
        <v>44343</v>
      </c>
      <c r="B806" s="6" t="s">
        <v>388</v>
      </c>
      <c r="C806" s="26">
        <v>600</v>
      </c>
      <c r="D806" s="25" t="s">
        <v>10</v>
      </c>
      <c r="E806" s="25">
        <v>1029</v>
      </c>
      <c r="F806" s="25">
        <v>1035</v>
      </c>
      <c r="G806" s="25">
        <v>1041</v>
      </c>
      <c r="H806" s="25">
        <v>1047</v>
      </c>
      <c r="I806" s="25">
        <v>3600</v>
      </c>
      <c r="J806" s="25">
        <v>0</v>
      </c>
      <c r="K806" s="25">
        <v>0</v>
      </c>
      <c r="L806" s="73">
        <v>3600</v>
      </c>
      <c r="M806" s="11" t="s">
        <v>312</v>
      </c>
    </row>
    <row r="807" spans="1:13" s="7" customFormat="1" ht="18" customHeight="1">
      <c r="A807" s="20">
        <v>44343</v>
      </c>
      <c r="B807" s="6" t="s">
        <v>281</v>
      </c>
      <c r="C807" s="26">
        <v>3200</v>
      </c>
      <c r="D807" s="25" t="s">
        <v>10</v>
      </c>
      <c r="E807" s="25">
        <v>538</v>
      </c>
      <c r="F807" s="25">
        <v>540</v>
      </c>
      <c r="G807" s="25">
        <v>542</v>
      </c>
      <c r="H807" s="25">
        <v>544</v>
      </c>
      <c r="I807" s="25">
        <v>3200</v>
      </c>
      <c r="J807" s="25">
        <v>0</v>
      </c>
      <c r="K807" s="25">
        <v>0</v>
      </c>
      <c r="L807" s="73">
        <v>3200</v>
      </c>
      <c r="M807" s="11" t="s">
        <v>312</v>
      </c>
    </row>
    <row r="808" spans="1:13" s="7" customFormat="1" ht="18" customHeight="1">
      <c r="A808" s="20">
        <v>44342</v>
      </c>
      <c r="B808" s="6" t="s">
        <v>315</v>
      </c>
      <c r="C808" s="6">
        <v>1300</v>
      </c>
      <c r="D808" s="6" t="s">
        <v>10</v>
      </c>
      <c r="E808" s="25">
        <v>815</v>
      </c>
      <c r="F808" s="25">
        <v>818</v>
      </c>
      <c r="G808" s="25">
        <v>821</v>
      </c>
      <c r="H808" s="25">
        <v>824</v>
      </c>
      <c r="I808" s="25">
        <v>0</v>
      </c>
      <c r="J808" s="25">
        <v>0</v>
      </c>
      <c r="K808" s="25">
        <v>0</v>
      </c>
      <c r="L808" s="73">
        <v>0</v>
      </c>
      <c r="M808" s="11" t="s">
        <v>292</v>
      </c>
    </row>
    <row r="809" spans="1:13" s="7" customFormat="1" ht="18" customHeight="1">
      <c r="A809" s="20">
        <v>44342</v>
      </c>
      <c r="B809" s="6" t="s">
        <v>357</v>
      </c>
      <c r="C809" s="6">
        <v>1800</v>
      </c>
      <c r="D809" s="6" t="s">
        <v>79</v>
      </c>
      <c r="E809" s="25">
        <v>475</v>
      </c>
      <c r="F809" s="25">
        <v>473</v>
      </c>
      <c r="G809" s="25">
        <v>471</v>
      </c>
      <c r="H809" s="25">
        <v>469</v>
      </c>
      <c r="I809" s="25">
        <v>3600</v>
      </c>
      <c r="J809" s="25">
        <v>0</v>
      </c>
      <c r="K809" s="25">
        <v>0</v>
      </c>
      <c r="L809" s="73">
        <v>3600</v>
      </c>
      <c r="M809" s="11" t="s">
        <v>312</v>
      </c>
    </row>
    <row r="810" spans="1:13" s="7" customFormat="1" ht="18" customHeight="1">
      <c r="A810" s="20">
        <v>44341</v>
      </c>
      <c r="B810" s="11" t="s">
        <v>109</v>
      </c>
      <c r="C810" s="27">
        <v>1400</v>
      </c>
      <c r="D810" s="25" t="s">
        <v>10</v>
      </c>
      <c r="E810" s="25">
        <v>822</v>
      </c>
      <c r="F810" s="25">
        <v>827</v>
      </c>
      <c r="G810" s="25">
        <v>832</v>
      </c>
      <c r="H810" s="25">
        <v>837</v>
      </c>
      <c r="I810" s="25">
        <v>7000</v>
      </c>
      <c r="J810" s="25">
        <v>0</v>
      </c>
      <c r="K810" s="25">
        <v>0</v>
      </c>
      <c r="L810" s="73">
        <v>7000</v>
      </c>
      <c r="M810" s="11" t="s">
        <v>312</v>
      </c>
    </row>
    <row r="811" spans="1:13" s="7" customFormat="1" ht="18" customHeight="1">
      <c r="A811" s="20">
        <v>44341</v>
      </c>
      <c r="B811" s="11" t="s">
        <v>165</v>
      </c>
      <c r="C811" s="27">
        <v>1350</v>
      </c>
      <c r="D811" s="25" t="s">
        <v>10</v>
      </c>
      <c r="E811" s="25">
        <v>696</v>
      </c>
      <c r="F811" s="25">
        <v>698</v>
      </c>
      <c r="G811" s="25">
        <v>700</v>
      </c>
      <c r="H811" s="25">
        <v>702</v>
      </c>
      <c r="I811" s="25">
        <v>2700</v>
      </c>
      <c r="J811" s="25">
        <v>2700</v>
      </c>
      <c r="K811" s="25">
        <v>2700</v>
      </c>
      <c r="L811" s="73">
        <v>8100</v>
      </c>
      <c r="M811" s="11" t="s">
        <v>289</v>
      </c>
    </row>
    <row r="812" spans="1:13" s="7" customFormat="1" ht="18" customHeight="1">
      <c r="A812" s="20">
        <v>44340</v>
      </c>
      <c r="B812" s="11" t="s">
        <v>218</v>
      </c>
      <c r="C812" s="27">
        <v>4000</v>
      </c>
      <c r="D812" s="25" t="s">
        <v>10</v>
      </c>
      <c r="E812" s="25">
        <v>233</v>
      </c>
      <c r="F812" s="25">
        <v>234</v>
      </c>
      <c r="G812" s="25">
        <v>235</v>
      </c>
      <c r="H812" s="25">
        <v>236</v>
      </c>
      <c r="I812" s="25">
        <v>4000</v>
      </c>
      <c r="J812" s="25">
        <v>0</v>
      </c>
      <c r="K812" s="25">
        <v>0</v>
      </c>
      <c r="L812" s="73">
        <v>4000</v>
      </c>
      <c r="M812" s="11" t="s">
        <v>312</v>
      </c>
    </row>
    <row r="813" spans="1:13" s="7" customFormat="1" ht="18" customHeight="1">
      <c r="A813" s="20">
        <v>44340</v>
      </c>
      <c r="B813" s="11" t="s">
        <v>260</v>
      </c>
      <c r="C813" s="27">
        <v>3509</v>
      </c>
      <c r="D813" s="25" t="s">
        <v>10</v>
      </c>
      <c r="E813" s="25">
        <v>106</v>
      </c>
      <c r="F813" s="25">
        <v>107</v>
      </c>
      <c r="G813" s="25">
        <v>108</v>
      </c>
      <c r="H813" s="25">
        <v>109</v>
      </c>
      <c r="I813" s="25">
        <v>3500</v>
      </c>
      <c r="J813" s="25">
        <v>0</v>
      </c>
      <c r="K813" s="25">
        <v>0</v>
      </c>
      <c r="L813" s="73">
        <v>3500</v>
      </c>
      <c r="M813" s="11" t="s">
        <v>312</v>
      </c>
    </row>
    <row r="814" spans="1:13" s="7" customFormat="1" ht="18" customHeight="1">
      <c r="A814" s="20">
        <v>44337</v>
      </c>
      <c r="B814" s="11" t="s">
        <v>54</v>
      </c>
      <c r="C814" s="27">
        <v>3000</v>
      </c>
      <c r="D814" s="25" t="s">
        <v>10</v>
      </c>
      <c r="E814" s="25">
        <v>394</v>
      </c>
      <c r="F814" s="25">
        <v>395</v>
      </c>
      <c r="G814" s="25">
        <v>396</v>
      </c>
      <c r="H814" s="25">
        <v>397</v>
      </c>
      <c r="I814" s="25">
        <v>3000</v>
      </c>
      <c r="J814" s="25">
        <v>0</v>
      </c>
      <c r="K814" s="25">
        <v>0</v>
      </c>
      <c r="L814" s="73">
        <v>3000</v>
      </c>
      <c r="M814" s="11" t="s">
        <v>312</v>
      </c>
    </row>
    <row r="815" spans="1:13" s="7" customFormat="1" ht="18" customHeight="1">
      <c r="A815" s="20">
        <v>44337</v>
      </c>
      <c r="B815" s="11" t="s">
        <v>387</v>
      </c>
      <c r="C815" s="27">
        <v>800</v>
      </c>
      <c r="D815" s="25" t="s">
        <v>10</v>
      </c>
      <c r="E815" s="7">
        <v>1011</v>
      </c>
      <c r="F815" s="25">
        <v>1015</v>
      </c>
      <c r="G815" s="25">
        <v>1019</v>
      </c>
      <c r="H815" s="25">
        <v>1025</v>
      </c>
      <c r="I815" s="25">
        <v>3200</v>
      </c>
      <c r="J815" s="25">
        <v>0</v>
      </c>
      <c r="K815" s="25">
        <v>0</v>
      </c>
      <c r="L815" s="73">
        <v>3200</v>
      </c>
      <c r="M815" s="11" t="s">
        <v>312</v>
      </c>
    </row>
    <row r="816" spans="1:13" s="7" customFormat="1" ht="18" customHeight="1">
      <c r="A816" s="20">
        <v>44337</v>
      </c>
      <c r="B816" s="11" t="s">
        <v>386</v>
      </c>
      <c r="C816" s="27">
        <v>1851</v>
      </c>
      <c r="D816" s="25" t="s">
        <v>10</v>
      </c>
      <c r="E816" s="25">
        <v>529</v>
      </c>
      <c r="F816" s="25">
        <v>531</v>
      </c>
      <c r="G816" s="25">
        <v>533</v>
      </c>
      <c r="H816" s="25">
        <v>535</v>
      </c>
      <c r="I816" s="25">
        <v>3702</v>
      </c>
      <c r="J816" s="25">
        <v>0</v>
      </c>
      <c r="K816" s="25">
        <v>0</v>
      </c>
      <c r="L816" s="73">
        <v>3702</v>
      </c>
      <c r="M816" s="11" t="s">
        <v>312</v>
      </c>
    </row>
    <row r="817" spans="1:13" s="7" customFormat="1" ht="18" customHeight="1">
      <c r="A817" s="20">
        <v>44336</v>
      </c>
      <c r="B817" s="11" t="s">
        <v>109</v>
      </c>
      <c r="C817" s="27">
        <v>1400</v>
      </c>
      <c r="D817" s="25" t="s">
        <v>10</v>
      </c>
      <c r="E817" s="25">
        <v>804</v>
      </c>
      <c r="F817" s="25">
        <v>809</v>
      </c>
      <c r="G817" s="25">
        <v>815</v>
      </c>
      <c r="H817" s="25">
        <v>0</v>
      </c>
      <c r="I817" s="25">
        <v>7000</v>
      </c>
      <c r="J817" s="25">
        <v>0</v>
      </c>
      <c r="K817" s="25">
        <v>0</v>
      </c>
      <c r="L817" s="73">
        <v>7000</v>
      </c>
      <c r="M817" s="11" t="s">
        <v>312</v>
      </c>
    </row>
    <row r="818" spans="1:13" s="7" customFormat="1" ht="18" customHeight="1">
      <c r="A818" s="20">
        <v>44336</v>
      </c>
      <c r="B818" s="11" t="s">
        <v>385</v>
      </c>
      <c r="C818" s="27">
        <v>1300</v>
      </c>
      <c r="D818" s="6" t="s">
        <v>10</v>
      </c>
      <c r="E818" s="25">
        <v>919</v>
      </c>
      <c r="F818" s="25">
        <v>923</v>
      </c>
      <c r="G818" s="25">
        <v>929</v>
      </c>
      <c r="H818" s="25">
        <v>0</v>
      </c>
      <c r="I818" s="25">
        <v>5200</v>
      </c>
      <c r="J818" s="25">
        <v>0</v>
      </c>
      <c r="K818" s="25">
        <v>0</v>
      </c>
      <c r="L818" s="73">
        <v>5200</v>
      </c>
      <c r="M818" s="11" t="s">
        <v>312</v>
      </c>
    </row>
    <row r="819" spans="1:13" s="7" customFormat="1" ht="18" customHeight="1">
      <c r="A819" s="20">
        <v>44335</v>
      </c>
      <c r="B819" s="11" t="s">
        <v>161</v>
      </c>
      <c r="C819" s="27">
        <v>7700</v>
      </c>
      <c r="D819" s="25" t="s">
        <v>79</v>
      </c>
      <c r="E819" s="25">
        <v>114</v>
      </c>
      <c r="F819" s="25">
        <v>113.5</v>
      </c>
      <c r="G819" s="25">
        <v>113</v>
      </c>
      <c r="H819" s="25">
        <v>112.5</v>
      </c>
      <c r="I819" s="25">
        <v>3850</v>
      </c>
      <c r="J819" s="25">
        <v>0</v>
      </c>
      <c r="K819" s="25">
        <v>0</v>
      </c>
      <c r="L819" s="73">
        <v>3850</v>
      </c>
      <c r="M819" s="11" t="s">
        <v>312</v>
      </c>
    </row>
    <row r="820" spans="1:13" s="7" customFormat="1" ht="18" customHeight="1">
      <c r="A820" s="20">
        <v>44334</v>
      </c>
      <c r="B820" s="11" t="s">
        <v>184</v>
      </c>
      <c r="C820" s="27">
        <v>1200</v>
      </c>
      <c r="D820" s="25" t="s">
        <v>10</v>
      </c>
      <c r="E820" s="25">
        <v>738</v>
      </c>
      <c r="F820" s="25">
        <v>731</v>
      </c>
      <c r="G820" s="25">
        <v>734</v>
      </c>
      <c r="H820" s="25">
        <v>737</v>
      </c>
      <c r="I820" s="25">
        <v>3600</v>
      </c>
      <c r="J820" s="25">
        <v>0</v>
      </c>
      <c r="K820" s="25">
        <v>0</v>
      </c>
      <c r="L820" s="73">
        <v>3600</v>
      </c>
      <c r="M820" s="11" t="s">
        <v>312</v>
      </c>
    </row>
    <row r="821" spans="1:13" s="7" customFormat="1" ht="18" customHeight="1">
      <c r="A821" s="20">
        <v>44334</v>
      </c>
      <c r="B821" s="6" t="s">
        <v>211</v>
      </c>
      <c r="C821" s="6">
        <v>4300</v>
      </c>
      <c r="D821" s="6" t="s">
        <v>10</v>
      </c>
      <c r="E821" s="25">
        <v>409</v>
      </c>
      <c r="F821" s="25">
        <v>410</v>
      </c>
      <c r="G821" s="25">
        <v>411</v>
      </c>
      <c r="H821" s="25">
        <v>412</v>
      </c>
      <c r="I821" s="25">
        <v>4300</v>
      </c>
      <c r="J821" s="25">
        <v>4300</v>
      </c>
      <c r="K821" s="25">
        <v>4300</v>
      </c>
      <c r="L821" s="73">
        <v>12900</v>
      </c>
      <c r="M821" s="11" t="s">
        <v>289</v>
      </c>
    </row>
    <row r="822" spans="1:13" s="7" customFormat="1" ht="18" customHeight="1">
      <c r="A822" s="20">
        <v>44333</v>
      </c>
      <c r="B822" s="11" t="s">
        <v>54</v>
      </c>
      <c r="C822" s="27">
        <v>3000</v>
      </c>
      <c r="D822" s="25" t="s">
        <v>10</v>
      </c>
      <c r="E822" s="25">
        <v>371</v>
      </c>
      <c r="F822" s="25">
        <v>372</v>
      </c>
      <c r="G822" s="25">
        <v>373</v>
      </c>
      <c r="H822" s="25">
        <v>374</v>
      </c>
      <c r="I822" s="25">
        <v>3000</v>
      </c>
      <c r="J822" s="25">
        <v>3000</v>
      </c>
      <c r="K822" s="25">
        <v>3000</v>
      </c>
      <c r="L822" s="73">
        <v>9000</v>
      </c>
      <c r="M822" s="11" t="s">
        <v>289</v>
      </c>
    </row>
    <row r="823" spans="1:13" s="7" customFormat="1" ht="18" customHeight="1">
      <c r="A823" s="31">
        <v>44333</v>
      </c>
      <c r="B823" s="25" t="s">
        <v>83</v>
      </c>
      <c r="C823" s="30">
        <v>1375</v>
      </c>
      <c r="D823" s="25" t="s">
        <v>10</v>
      </c>
      <c r="E823" s="32">
        <v>611</v>
      </c>
      <c r="F823" s="32">
        <v>614</v>
      </c>
      <c r="G823" s="32">
        <v>617</v>
      </c>
      <c r="H823" s="25">
        <v>620</v>
      </c>
      <c r="I823" s="25">
        <v>2750</v>
      </c>
      <c r="J823" s="25">
        <v>0</v>
      </c>
      <c r="K823" s="25">
        <v>0</v>
      </c>
      <c r="L823" s="74">
        <v>2750</v>
      </c>
      <c r="M823" s="25" t="s">
        <v>291</v>
      </c>
    </row>
    <row r="824" spans="1:13" s="7" customFormat="1" ht="18" customHeight="1">
      <c r="A824" s="20">
        <v>44330</v>
      </c>
      <c r="B824" s="21" t="s">
        <v>385</v>
      </c>
      <c r="C824" s="21">
        <v>1300</v>
      </c>
      <c r="D824" s="33" t="s">
        <v>10</v>
      </c>
      <c r="E824" s="22">
        <v>915</v>
      </c>
      <c r="F824" s="22">
        <v>920</v>
      </c>
      <c r="G824" s="22">
        <v>925</v>
      </c>
      <c r="H824" s="22">
        <v>930</v>
      </c>
      <c r="I824" s="23">
        <v>0</v>
      </c>
      <c r="J824" s="22">
        <v>0</v>
      </c>
      <c r="K824" s="34">
        <v>0</v>
      </c>
      <c r="L824" s="75">
        <v>18200</v>
      </c>
      <c r="M824" s="21" t="s">
        <v>290</v>
      </c>
    </row>
    <row r="825" spans="1:13" s="7" customFormat="1" ht="18" customHeight="1">
      <c r="A825" s="20">
        <v>44330</v>
      </c>
      <c r="B825" s="6" t="s">
        <v>216</v>
      </c>
      <c r="C825" s="6">
        <v>750</v>
      </c>
      <c r="D825" s="6" t="s">
        <v>10</v>
      </c>
      <c r="E825" s="21">
        <v>1470</v>
      </c>
      <c r="F825" s="33">
        <v>1480</v>
      </c>
      <c r="G825" s="35">
        <v>1490</v>
      </c>
      <c r="H825" s="22">
        <v>1500</v>
      </c>
      <c r="I825" s="25">
        <v>0</v>
      </c>
      <c r="J825" s="25">
        <v>0</v>
      </c>
      <c r="K825" s="36">
        <v>0</v>
      </c>
      <c r="L825" s="76">
        <v>0</v>
      </c>
      <c r="M825" s="6" t="s">
        <v>293</v>
      </c>
    </row>
    <row r="826" spans="1:13" s="7" customFormat="1" ht="18" customHeight="1">
      <c r="A826" s="20">
        <v>44330</v>
      </c>
      <c r="B826" s="6" t="s">
        <v>328</v>
      </c>
      <c r="C826" s="6">
        <v>300</v>
      </c>
      <c r="D826" s="6" t="s">
        <v>10</v>
      </c>
      <c r="E826" s="6">
        <v>2650</v>
      </c>
      <c r="F826" s="6">
        <v>2660</v>
      </c>
      <c r="G826" s="26">
        <v>2670</v>
      </c>
      <c r="H826" s="27">
        <v>2680</v>
      </c>
      <c r="I826" s="25">
        <v>3000</v>
      </c>
      <c r="J826" s="25">
        <v>3000</v>
      </c>
      <c r="K826" s="36">
        <v>3000</v>
      </c>
      <c r="L826" s="76">
        <v>15000</v>
      </c>
      <c r="M826" s="6" t="s">
        <v>289</v>
      </c>
    </row>
    <row r="827" spans="1:13" s="7" customFormat="1" ht="18" customHeight="1">
      <c r="A827" s="20">
        <v>44328</v>
      </c>
      <c r="B827" s="6" t="s">
        <v>218</v>
      </c>
      <c r="C827" s="6">
        <v>4000</v>
      </c>
      <c r="D827" s="6" t="s">
        <v>10</v>
      </c>
      <c r="E827" s="6">
        <v>228</v>
      </c>
      <c r="F827" s="26">
        <v>229</v>
      </c>
      <c r="G827" s="27">
        <v>230</v>
      </c>
      <c r="H827" s="25">
        <v>231</v>
      </c>
      <c r="I827" s="25">
        <v>4000</v>
      </c>
      <c r="J827" s="25">
        <v>4000</v>
      </c>
      <c r="K827" s="36">
        <v>4000</v>
      </c>
      <c r="L827" s="76">
        <v>12000</v>
      </c>
      <c r="M827" s="6" t="s">
        <v>289</v>
      </c>
    </row>
    <row r="828" spans="1:13" s="7" customFormat="1" ht="18" customHeight="1">
      <c r="A828" s="20">
        <v>44328</v>
      </c>
      <c r="B828" s="6" t="s">
        <v>54</v>
      </c>
      <c r="C828" s="6">
        <v>3000</v>
      </c>
      <c r="D828" s="6" t="s">
        <v>10</v>
      </c>
      <c r="E828" s="6">
        <v>371</v>
      </c>
      <c r="F828" s="26">
        <v>372</v>
      </c>
      <c r="G828" s="27">
        <v>373</v>
      </c>
      <c r="H828" s="25">
        <v>374</v>
      </c>
      <c r="I828" s="25">
        <v>0</v>
      </c>
      <c r="J828" s="25">
        <v>0</v>
      </c>
      <c r="K828" s="36">
        <v>0</v>
      </c>
      <c r="L828" s="76">
        <v>-4500</v>
      </c>
      <c r="M828" s="6" t="s">
        <v>290</v>
      </c>
    </row>
    <row r="829" spans="1:13" s="7" customFormat="1" ht="18" customHeight="1">
      <c r="A829" s="20">
        <v>44326</v>
      </c>
      <c r="B829" s="6" t="s">
        <v>386</v>
      </c>
      <c r="C829" s="6">
        <v>1851</v>
      </c>
      <c r="D829" s="6" t="s">
        <v>10</v>
      </c>
      <c r="E829" s="6">
        <v>577</v>
      </c>
      <c r="F829" s="26">
        <v>579</v>
      </c>
      <c r="G829" s="27">
        <v>581</v>
      </c>
      <c r="H829" s="25">
        <v>583</v>
      </c>
      <c r="I829" s="25">
        <v>0</v>
      </c>
      <c r="J829" s="25">
        <v>0</v>
      </c>
      <c r="K829" s="36">
        <v>0</v>
      </c>
      <c r="L829" s="76">
        <v>-5553</v>
      </c>
      <c r="M829" s="6" t="s">
        <v>290</v>
      </c>
    </row>
    <row r="830" spans="1:13" s="7" customFormat="1" ht="18" customHeight="1">
      <c r="A830" s="20">
        <v>44326</v>
      </c>
      <c r="B830" s="6" t="s">
        <v>211</v>
      </c>
      <c r="C830" s="6">
        <v>4300</v>
      </c>
      <c r="D830" s="6" t="s">
        <v>10</v>
      </c>
      <c r="E830" s="6">
        <v>412</v>
      </c>
      <c r="F830" s="26">
        <v>414</v>
      </c>
      <c r="G830" s="27">
        <v>416</v>
      </c>
      <c r="H830" s="25">
        <v>418</v>
      </c>
      <c r="I830" s="25">
        <v>0</v>
      </c>
      <c r="J830" s="25">
        <v>0</v>
      </c>
      <c r="K830" s="36">
        <v>0</v>
      </c>
      <c r="L830" s="76">
        <v>0</v>
      </c>
      <c r="M830" s="6" t="s">
        <v>293</v>
      </c>
    </row>
    <row r="831" spans="1:13" s="7" customFormat="1" ht="18" customHeight="1">
      <c r="A831" s="20">
        <v>44323</v>
      </c>
      <c r="B831" s="6" t="s">
        <v>386</v>
      </c>
      <c r="C831" s="6">
        <v>1851</v>
      </c>
      <c r="D831" s="6" t="s">
        <v>10</v>
      </c>
      <c r="E831" s="6">
        <v>572</v>
      </c>
      <c r="F831" s="26">
        <v>574</v>
      </c>
      <c r="G831" s="27">
        <v>576</v>
      </c>
      <c r="H831" s="25">
        <v>578</v>
      </c>
      <c r="I831" s="25">
        <v>3702</v>
      </c>
      <c r="J831" s="25">
        <v>0</v>
      </c>
      <c r="K831" s="36">
        <v>0</v>
      </c>
      <c r="L831" s="76">
        <v>3702</v>
      </c>
      <c r="M831" s="6" t="s">
        <v>312</v>
      </c>
    </row>
    <row r="832" spans="1:13" s="7" customFormat="1" ht="18" customHeight="1">
      <c r="A832" s="20">
        <v>44323</v>
      </c>
      <c r="B832" s="6" t="s">
        <v>109</v>
      </c>
      <c r="C832" s="6">
        <v>1400</v>
      </c>
      <c r="D832" s="6" t="s">
        <v>10</v>
      </c>
      <c r="E832" s="6">
        <v>765</v>
      </c>
      <c r="F832" s="26">
        <v>770</v>
      </c>
      <c r="G832" s="27">
        <v>775</v>
      </c>
      <c r="H832" s="25">
        <v>780</v>
      </c>
      <c r="I832" s="25">
        <v>7000</v>
      </c>
      <c r="J832" s="25">
        <v>0</v>
      </c>
      <c r="K832" s="36">
        <v>0</v>
      </c>
      <c r="L832" s="76">
        <v>7000</v>
      </c>
      <c r="M832" s="6" t="s">
        <v>312</v>
      </c>
    </row>
    <row r="833" spans="1:13" s="7" customFormat="1" ht="18" customHeight="1">
      <c r="A833" s="20">
        <v>44322</v>
      </c>
      <c r="B833" s="6" t="s">
        <v>385</v>
      </c>
      <c r="C833" s="6">
        <v>1300</v>
      </c>
      <c r="D833" s="6" t="s">
        <v>10</v>
      </c>
      <c r="E833" s="6">
        <v>920</v>
      </c>
      <c r="F833" s="26">
        <v>925</v>
      </c>
      <c r="G833" s="27">
        <v>930</v>
      </c>
      <c r="H833" s="25">
        <v>0</v>
      </c>
      <c r="I833" s="25">
        <v>0</v>
      </c>
      <c r="J833" s="25">
        <v>0</v>
      </c>
      <c r="K833" s="36">
        <v>0</v>
      </c>
      <c r="L833" s="76">
        <v>0</v>
      </c>
      <c r="M833" s="6" t="s">
        <v>293</v>
      </c>
    </row>
    <row r="834" spans="1:13" s="7" customFormat="1" ht="18" customHeight="1">
      <c r="A834" s="20">
        <v>44322</v>
      </c>
      <c r="B834" s="6" t="s">
        <v>227</v>
      </c>
      <c r="C834" s="6">
        <v>4200</v>
      </c>
      <c r="D834" s="6" t="s">
        <v>10</v>
      </c>
      <c r="E834" s="6">
        <v>136</v>
      </c>
      <c r="F834" s="26">
        <v>137</v>
      </c>
      <c r="G834" s="27">
        <v>138</v>
      </c>
      <c r="H834" s="25">
        <v>0</v>
      </c>
      <c r="I834" s="25">
        <v>0</v>
      </c>
      <c r="J834" s="25">
        <v>0</v>
      </c>
      <c r="K834" s="36">
        <v>0</v>
      </c>
      <c r="L834" s="76">
        <v>-6300</v>
      </c>
      <c r="M834" s="6" t="s">
        <v>290</v>
      </c>
    </row>
    <row r="835" spans="1:13" s="7" customFormat="1" ht="18" customHeight="1">
      <c r="A835" s="20">
        <v>44321</v>
      </c>
      <c r="B835" s="6" t="s">
        <v>165</v>
      </c>
      <c r="C835" s="6">
        <v>1350</v>
      </c>
      <c r="D835" s="6" t="s">
        <v>10</v>
      </c>
      <c r="E835" s="6">
        <v>729</v>
      </c>
      <c r="F835" s="26">
        <v>731</v>
      </c>
      <c r="G835" s="27">
        <v>734</v>
      </c>
      <c r="H835" s="25">
        <v>0</v>
      </c>
      <c r="I835" s="25">
        <v>2700</v>
      </c>
      <c r="J835" s="25">
        <v>4050</v>
      </c>
      <c r="K835" s="36">
        <v>0</v>
      </c>
      <c r="L835" s="76">
        <v>6750</v>
      </c>
      <c r="M835" s="6" t="s">
        <v>289</v>
      </c>
    </row>
    <row r="836" spans="1:13" s="7" customFormat="1" ht="18" customHeight="1">
      <c r="A836" s="20">
        <v>44321</v>
      </c>
      <c r="B836" s="6" t="s">
        <v>315</v>
      </c>
      <c r="C836" s="6">
        <v>1300</v>
      </c>
      <c r="D836" s="6" t="s">
        <v>10</v>
      </c>
      <c r="E836" s="6">
        <v>630</v>
      </c>
      <c r="F836" s="26">
        <v>633</v>
      </c>
      <c r="G836" s="27">
        <v>636</v>
      </c>
      <c r="H836" s="25">
        <v>0</v>
      </c>
      <c r="I836" s="25">
        <v>3900</v>
      </c>
      <c r="J836" s="25">
        <v>0</v>
      </c>
      <c r="K836" s="36">
        <v>0</v>
      </c>
      <c r="L836" s="76">
        <v>3900</v>
      </c>
      <c r="M836" s="6" t="s">
        <v>312</v>
      </c>
    </row>
    <row r="837" spans="1:13" s="7" customFormat="1" ht="18" customHeight="1">
      <c r="A837" s="20">
        <v>44320</v>
      </c>
      <c r="B837" s="6" t="s">
        <v>357</v>
      </c>
      <c r="C837" s="6">
        <v>1800</v>
      </c>
      <c r="D837" s="6" t="s">
        <v>10</v>
      </c>
      <c r="E837" s="6">
        <v>425</v>
      </c>
      <c r="F837" s="26">
        <v>427</v>
      </c>
      <c r="G837" s="27">
        <v>429</v>
      </c>
      <c r="H837" s="25">
        <v>0</v>
      </c>
      <c r="I837" s="25">
        <v>1600</v>
      </c>
      <c r="J837" s="25">
        <v>0</v>
      </c>
      <c r="K837" s="36">
        <v>0</v>
      </c>
      <c r="L837" s="76">
        <v>1600</v>
      </c>
      <c r="M837" s="6" t="s">
        <v>312</v>
      </c>
    </row>
    <row r="838" spans="1:13" s="7" customFormat="1" ht="18" customHeight="1">
      <c r="A838" s="20">
        <v>44320</v>
      </c>
      <c r="B838" s="6" t="s">
        <v>227</v>
      </c>
      <c r="C838" s="6">
        <v>4200</v>
      </c>
      <c r="D838" s="6" t="s">
        <v>10</v>
      </c>
      <c r="E838" s="6">
        <v>135</v>
      </c>
      <c r="F838" s="26">
        <v>136</v>
      </c>
      <c r="G838" s="27">
        <v>137</v>
      </c>
      <c r="H838" s="25">
        <v>0</v>
      </c>
      <c r="I838" s="25">
        <v>4200</v>
      </c>
      <c r="J838" s="25">
        <v>0</v>
      </c>
      <c r="K838" s="36">
        <v>0</v>
      </c>
      <c r="L838" s="76">
        <v>4200</v>
      </c>
      <c r="M838" s="6" t="s">
        <v>312</v>
      </c>
    </row>
    <row r="839" spans="1:13" s="7" customFormat="1" ht="18" customHeight="1">
      <c r="A839" s="20">
        <v>44319</v>
      </c>
      <c r="B839" s="6" t="s">
        <v>83</v>
      </c>
      <c r="C839" s="6">
        <v>1375</v>
      </c>
      <c r="D839" s="6" t="s">
        <v>79</v>
      </c>
      <c r="E839" s="6">
        <v>590</v>
      </c>
      <c r="F839" s="26">
        <v>587</v>
      </c>
      <c r="G839" s="27">
        <v>584</v>
      </c>
      <c r="H839" s="25">
        <v>0</v>
      </c>
      <c r="I839" s="25">
        <v>0</v>
      </c>
      <c r="J839" s="25">
        <v>0</v>
      </c>
      <c r="K839" s="36">
        <v>0</v>
      </c>
      <c r="L839" s="76">
        <v>0</v>
      </c>
      <c r="M839" s="6" t="s">
        <v>293</v>
      </c>
    </row>
    <row r="840" spans="1:13" s="7" customFormat="1" ht="18" customHeight="1">
      <c r="A840" s="20">
        <v>44319</v>
      </c>
      <c r="B840" s="6" t="s">
        <v>315</v>
      </c>
      <c r="C840" s="6">
        <v>1300</v>
      </c>
      <c r="D840" s="6" t="s">
        <v>79</v>
      </c>
      <c r="E840" s="6">
        <v>600</v>
      </c>
      <c r="F840" s="26">
        <v>587</v>
      </c>
      <c r="G840" s="27">
        <v>584</v>
      </c>
      <c r="H840" s="25">
        <v>0</v>
      </c>
      <c r="I840" s="25">
        <v>0</v>
      </c>
      <c r="J840" s="25">
        <v>0</v>
      </c>
      <c r="K840" s="36">
        <v>0</v>
      </c>
      <c r="L840" s="76">
        <v>-6500</v>
      </c>
      <c r="M840" s="6" t="s">
        <v>290</v>
      </c>
    </row>
    <row r="841" spans="1:13" s="7" customFormat="1" ht="18" customHeight="1">
      <c r="A841" s="20">
        <v>44316</v>
      </c>
      <c r="B841" s="6" t="s">
        <v>281</v>
      </c>
      <c r="C841" s="6">
        <v>3200</v>
      </c>
      <c r="D841" s="6" t="s">
        <v>10</v>
      </c>
      <c r="E841" s="6">
        <v>509</v>
      </c>
      <c r="F841" s="26">
        <v>511</v>
      </c>
      <c r="G841" s="27">
        <v>513</v>
      </c>
      <c r="H841" s="25">
        <v>0</v>
      </c>
      <c r="I841" s="25">
        <v>6400</v>
      </c>
      <c r="J841" s="25">
        <v>0</v>
      </c>
      <c r="K841" s="36">
        <v>0</v>
      </c>
      <c r="L841" s="76">
        <v>6400</v>
      </c>
      <c r="M841" s="6" t="s">
        <v>312</v>
      </c>
    </row>
    <row r="842" spans="1:13" s="7" customFormat="1" ht="18" customHeight="1">
      <c r="A842" s="20">
        <v>44315</v>
      </c>
      <c r="B842" s="6" t="s">
        <v>252</v>
      </c>
      <c r="C842" s="6">
        <v>2500</v>
      </c>
      <c r="D842" s="6" t="s">
        <v>10</v>
      </c>
      <c r="E842" s="6">
        <v>762</v>
      </c>
      <c r="F842" s="26">
        <v>763.5</v>
      </c>
      <c r="G842" s="27">
        <v>765</v>
      </c>
      <c r="H842" s="25">
        <v>0</v>
      </c>
      <c r="I842" s="25">
        <v>3750</v>
      </c>
      <c r="J842" s="25">
        <v>0</v>
      </c>
      <c r="K842" s="36">
        <v>0</v>
      </c>
      <c r="L842" s="76">
        <v>3750</v>
      </c>
      <c r="M842" s="6" t="s">
        <v>312</v>
      </c>
    </row>
    <row r="843" spans="1:13" s="7" customFormat="1" ht="18" customHeight="1">
      <c r="A843" s="20">
        <v>44315</v>
      </c>
      <c r="B843" s="6" t="s">
        <v>211</v>
      </c>
      <c r="C843" s="6">
        <v>4300</v>
      </c>
      <c r="D843" s="6" t="s">
        <v>10</v>
      </c>
      <c r="E843" s="6">
        <v>373</v>
      </c>
      <c r="F843" s="26">
        <v>374</v>
      </c>
      <c r="G843" s="27">
        <v>375</v>
      </c>
      <c r="H843" s="25">
        <v>0</v>
      </c>
      <c r="I843" s="25">
        <v>4300</v>
      </c>
      <c r="J843" s="25">
        <v>4300</v>
      </c>
      <c r="K843" s="36">
        <v>0</v>
      </c>
      <c r="L843" s="76">
        <v>8600</v>
      </c>
      <c r="M843" s="6" t="s">
        <v>289</v>
      </c>
    </row>
    <row r="844" spans="1:13" s="7" customFormat="1" ht="18" customHeight="1">
      <c r="A844" s="20">
        <v>44314</v>
      </c>
      <c r="B844" s="6" t="s">
        <v>54</v>
      </c>
      <c r="C844" s="6">
        <v>3000</v>
      </c>
      <c r="D844" s="6" t="s">
        <v>10</v>
      </c>
      <c r="E844" s="6">
        <v>358</v>
      </c>
      <c r="F844" s="26">
        <v>359</v>
      </c>
      <c r="G844" s="27">
        <v>360</v>
      </c>
      <c r="H844" s="25">
        <v>0</v>
      </c>
      <c r="I844" s="25">
        <v>3000</v>
      </c>
      <c r="J844" s="25">
        <v>3000</v>
      </c>
      <c r="K844" s="36">
        <v>0</v>
      </c>
      <c r="L844" s="76">
        <v>6000</v>
      </c>
      <c r="M844" s="6" t="s">
        <v>289</v>
      </c>
    </row>
    <row r="845" spans="1:13" s="7" customFormat="1" ht="18" customHeight="1">
      <c r="A845" s="20">
        <v>44314</v>
      </c>
      <c r="B845" s="6" t="s">
        <v>387</v>
      </c>
      <c r="C845" s="6">
        <v>800</v>
      </c>
      <c r="D845" s="6" t="s">
        <v>10</v>
      </c>
      <c r="E845" s="6">
        <v>900</v>
      </c>
      <c r="F845" s="26">
        <v>905</v>
      </c>
      <c r="G845" s="27">
        <v>910</v>
      </c>
      <c r="H845" s="25">
        <v>0</v>
      </c>
      <c r="I845" s="25">
        <v>4000</v>
      </c>
      <c r="J845" s="25">
        <v>4000</v>
      </c>
      <c r="K845" s="36">
        <v>0</v>
      </c>
      <c r="L845" s="76">
        <v>8000</v>
      </c>
      <c r="M845" s="6" t="s">
        <v>289</v>
      </c>
    </row>
    <row r="846" spans="1:13" s="7" customFormat="1" ht="18" customHeight="1">
      <c r="A846" s="20">
        <v>44313</v>
      </c>
      <c r="B846" s="6" t="s">
        <v>386</v>
      </c>
      <c r="C846" s="6">
        <v>1851</v>
      </c>
      <c r="D846" s="6" t="s">
        <v>10</v>
      </c>
      <c r="E846" s="6">
        <v>533</v>
      </c>
      <c r="F846" s="26">
        <v>535</v>
      </c>
      <c r="G846" s="27">
        <v>537</v>
      </c>
      <c r="H846" s="25">
        <v>0</v>
      </c>
      <c r="I846" s="25">
        <v>3720</v>
      </c>
      <c r="J846" s="25">
        <v>3720</v>
      </c>
      <c r="K846" s="36">
        <v>0</v>
      </c>
      <c r="L846" s="76">
        <v>7404</v>
      </c>
      <c r="M846" s="6" t="s">
        <v>289</v>
      </c>
    </row>
    <row r="847" spans="1:13" s="7" customFormat="1" ht="18" customHeight="1">
      <c r="A847" s="20">
        <v>44313</v>
      </c>
      <c r="B847" s="6" t="s">
        <v>211</v>
      </c>
      <c r="C847" s="6">
        <v>4300</v>
      </c>
      <c r="D847" s="6" t="s">
        <v>10</v>
      </c>
      <c r="E847" s="6">
        <v>360</v>
      </c>
      <c r="F847" s="26">
        <v>361</v>
      </c>
      <c r="G847" s="27">
        <v>362</v>
      </c>
      <c r="H847" s="25">
        <v>0</v>
      </c>
      <c r="I847" s="25">
        <v>4300</v>
      </c>
      <c r="J847" s="25">
        <v>4300</v>
      </c>
      <c r="K847" s="36">
        <v>0</v>
      </c>
      <c r="L847" s="76">
        <v>8600</v>
      </c>
      <c r="M847" s="6" t="s">
        <v>289</v>
      </c>
    </row>
    <row r="848" spans="1:13" s="7" customFormat="1" ht="18" customHeight="1">
      <c r="A848" s="20">
        <v>44312</v>
      </c>
      <c r="B848" s="6" t="s">
        <v>83</v>
      </c>
      <c r="C848" s="6">
        <v>1375</v>
      </c>
      <c r="D848" s="6" t="s">
        <v>10</v>
      </c>
      <c r="E848" s="6">
        <v>595</v>
      </c>
      <c r="F848" s="26">
        <v>598</v>
      </c>
      <c r="G848" s="26">
        <v>601</v>
      </c>
      <c r="H848" s="33">
        <v>0</v>
      </c>
      <c r="I848" s="22">
        <v>4125</v>
      </c>
      <c r="J848" s="34">
        <v>0</v>
      </c>
      <c r="K848" s="6">
        <v>0</v>
      </c>
      <c r="L848" s="76">
        <v>4125</v>
      </c>
      <c r="M848" s="6" t="s">
        <v>312</v>
      </c>
    </row>
    <row r="849" spans="1:13" s="7" customFormat="1" ht="18" customHeight="1">
      <c r="A849" s="20">
        <v>44312</v>
      </c>
      <c r="B849" s="6" t="s">
        <v>54</v>
      </c>
      <c r="C849" s="6">
        <v>0</v>
      </c>
      <c r="D849" s="6" t="s">
        <v>10</v>
      </c>
      <c r="E849" s="6">
        <v>346</v>
      </c>
      <c r="F849" s="26">
        <v>347</v>
      </c>
      <c r="G849" s="25">
        <v>348</v>
      </c>
      <c r="H849" s="25">
        <v>0</v>
      </c>
      <c r="I849" s="25">
        <v>3000</v>
      </c>
      <c r="J849" s="36">
        <v>3000</v>
      </c>
      <c r="K849" s="6">
        <v>0</v>
      </c>
      <c r="L849" s="76">
        <v>6000</v>
      </c>
      <c r="M849" s="6" t="s">
        <v>289</v>
      </c>
    </row>
    <row r="850" spans="1:13" s="7" customFormat="1" ht="18" customHeight="1">
      <c r="A850" s="20">
        <v>44309</v>
      </c>
      <c r="B850" s="6" t="s">
        <v>83</v>
      </c>
      <c r="C850" s="6">
        <v>1375</v>
      </c>
      <c r="D850" s="6" t="s">
        <v>79</v>
      </c>
      <c r="E850" s="6">
        <v>570</v>
      </c>
      <c r="F850" s="6">
        <v>567</v>
      </c>
      <c r="G850" s="33">
        <v>564</v>
      </c>
      <c r="H850" s="37">
        <v>0</v>
      </c>
      <c r="I850" s="34">
        <v>0</v>
      </c>
      <c r="J850" s="6">
        <v>0</v>
      </c>
      <c r="K850" s="6">
        <v>0</v>
      </c>
      <c r="L850" s="76">
        <v>-6187</v>
      </c>
      <c r="M850" s="6" t="s">
        <v>290</v>
      </c>
    </row>
    <row r="851" spans="1:13" s="7" customFormat="1" ht="18" customHeight="1">
      <c r="A851" s="20">
        <v>44308</v>
      </c>
      <c r="B851" s="6" t="s">
        <v>165</v>
      </c>
      <c r="C851" s="6">
        <v>1350</v>
      </c>
      <c r="D851" s="6" t="s">
        <v>10</v>
      </c>
      <c r="E851" s="6">
        <v>635</v>
      </c>
      <c r="F851" s="6">
        <v>636.5</v>
      </c>
      <c r="G851" s="6">
        <v>638</v>
      </c>
      <c r="H851" s="7">
        <v>0</v>
      </c>
      <c r="I851" s="6">
        <v>2025</v>
      </c>
      <c r="J851" s="6">
        <v>2025</v>
      </c>
      <c r="K851" s="6">
        <v>0</v>
      </c>
      <c r="L851" s="76">
        <v>4050</v>
      </c>
      <c r="M851" s="6" t="s">
        <v>289</v>
      </c>
    </row>
    <row r="852" spans="1:13" s="7" customFormat="1" ht="18" customHeight="1">
      <c r="A852" s="20">
        <v>44306</v>
      </c>
      <c r="B852" s="6" t="s">
        <v>83</v>
      </c>
      <c r="C852" s="6">
        <v>1375</v>
      </c>
      <c r="D852" s="6" t="s">
        <v>79</v>
      </c>
      <c r="E852" s="6">
        <v>565</v>
      </c>
      <c r="F852" s="6">
        <v>563</v>
      </c>
      <c r="G852" s="26">
        <v>560</v>
      </c>
      <c r="H852" s="32">
        <v>557</v>
      </c>
      <c r="I852" s="36">
        <v>2750</v>
      </c>
      <c r="J852" s="6">
        <v>0</v>
      </c>
      <c r="K852" s="6">
        <v>0</v>
      </c>
      <c r="L852" s="76">
        <v>2750</v>
      </c>
      <c r="M852" s="6" t="s">
        <v>312</v>
      </c>
    </row>
    <row r="853" spans="1:13" s="7" customFormat="1" ht="18" customHeight="1">
      <c r="A853" s="20">
        <v>44306</v>
      </c>
      <c r="B853" s="6" t="s">
        <v>202</v>
      </c>
      <c r="C853" s="6">
        <v>275</v>
      </c>
      <c r="D853" s="6" t="s">
        <v>10</v>
      </c>
      <c r="E853" s="6">
        <v>1760</v>
      </c>
      <c r="F853" s="6">
        <v>1768</v>
      </c>
      <c r="G853" s="26">
        <v>1775</v>
      </c>
      <c r="H853" s="32">
        <v>0</v>
      </c>
      <c r="I853" s="36">
        <v>0</v>
      </c>
      <c r="J853" s="6">
        <v>0</v>
      </c>
      <c r="K853" s="6">
        <v>0</v>
      </c>
      <c r="L853" s="76">
        <v>0</v>
      </c>
      <c r="M853" s="6" t="s">
        <v>293</v>
      </c>
    </row>
    <row r="854" spans="1:13" s="7" customFormat="1" ht="18" customHeight="1">
      <c r="A854" s="20">
        <v>44305</v>
      </c>
      <c r="B854" s="6" t="s">
        <v>83</v>
      </c>
      <c r="C854" s="6">
        <v>1375</v>
      </c>
      <c r="D854" s="6" t="s">
        <v>79</v>
      </c>
      <c r="E854" s="6">
        <v>538</v>
      </c>
      <c r="F854" s="6">
        <v>535</v>
      </c>
      <c r="G854" s="26">
        <v>530</v>
      </c>
      <c r="H854" s="25">
        <v>525</v>
      </c>
      <c r="I854" s="36">
        <v>0</v>
      </c>
      <c r="J854" s="6">
        <v>0</v>
      </c>
      <c r="K854" s="6">
        <v>0</v>
      </c>
      <c r="L854" s="76">
        <v>-6875</v>
      </c>
      <c r="M854" s="6" t="s">
        <v>290</v>
      </c>
    </row>
    <row r="855" spans="1:13" s="7" customFormat="1" ht="18" customHeight="1">
      <c r="A855" s="20">
        <v>44302</v>
      </c>
      <c r="B855" s="6" t="s">
        <v>329</v>
      </c>
      <c r="C855" s="6">
        <v>700</v>
      </c>
      <c r="D855" s="6" t="s">
        <v>10</v>
      </c>
      <c r="E855" s="6">
        <v>1005</v>
      </c>
      <c r="F855" s="6">
        <v>1011</v>
      </c>
      <c r="G855" s="6">
        <v>1017</v>
      </c>
      <c r="H855" s="21">
        <v>1023</v>
      </c>
      <c r="I855" s="6">
        <v>4200</v>
      </c>
      <c r="J855" s="6">
        <v>0</v>
      </c>
      <c r="K855" s="6">
        <v>0</v>
      </c>
      <c r="L855" s="76">
        <v>4200</v>
      </c>
      <c r="M855" s="6" t="s">
        <v>312</v>
      </c>
    </row>
    <row r="856" spans="1:13" s="7" customFormat="1" ht="18" customHeight="1">
      <c r="A856" s="20">
        <v>44302</v>
      </c>
      <c r="B856" s="6" t="s">
        <v>281</v>
      </c>
      <c r="C856" s="6">
        <v>3200</v>
      </c>
      <c r="D856" s="6" t="s">
        <v>10</v>
      </c>
      <c r="E856" s="6">
        <v>455</v>
      </c>
      <c r="F856" s="6">
        <v>456</v>
      </c>
      <c r="G856" s="6">
        <v>457</v>
      </c>
      <c r="H856" s="6">
        <v>458</v>
      </c>
      <c r="I856" s="6">
        <v>3200</v>
      </c>
      <c r="J856" s="6">
        <v>3200</v>
      </c>
      <c r="K856" s="6">
        <v>0</v>
      </c>
      <c r="L856" s="76">
        <v>6400</v>
      </c>
      <c r="M856" s="6" t="s">
        <v>291</v>
      </c>
    </row>
    <row r="857" spans="1:13" s="7" customFormat="1" ht="18" customHeight="1">
      <c r="A857" s="20">
        <v>44301</v>
      </c>
      <c r="B857" s="6" t="s">
        <v>211</v>
      </c>
      <c r="C857" s="6">
        <v>4300</v>
      </c>
      <c r="D857" s="6" t="s">
        <v>10</v>
      </c>
      <c r="E857" s="6">
        <v>366</v>
      </c>
      <c r="F857" s="6">
        <v>367</v>
      </c>
      <c r="G857" s="6">
        <v>368</v>
      </c>
      <c r="H857" s="6">
        <v>369</v>
      </c>
      <c r="I857" s="6">
        <v>4300</v>
      </c>
      <c r="J857" s="6">
        <v>0</v>
      </c>
      <c r="K857" s="6">
        <v>0</v>
      </c>
      <c r="L857" s="76">
        <v>4300</v>
      </c>
      <c r="M857" s="6" t="s">
        <v>312</v>
      </c>
    </row>
    <row r="858" spans="1:13" s="7" customFormat="1" ht="18" customHeight="1">
      <c r="A858" s="20">
        <v>44301</v>
      </c>
      <c r="B858" s="6" t="s">
        <v>227</v>
      </c>
      <c r="C858" s="6">
        <v>4200</v>
      </c>
      <c r="D858" s="6" t="s">
        <v>10</v>
      </c>
      <c r="E858" s="6">
        <v>130</v>
      </c>
      <c r="F858" s="6">
        <v>131</v>
      </c>
      <c r="G858" s="6">
        <v>132</v>
      </c>
      <c r="H858" s="6">
        <v>133</v>
      </c>
      <c r="I858" s="6">
        <v>0</v>
      </c>
      <c r="J858" s="6">
        <v>0</v>
      </c>
      <c r="K858" s="6">
        <v>0</v>
      </c>
      <c r="L858" s="76">
        <v>-6300</v>
      </c>
      <c r="M858" s="6" t="s">
        <v>290</v>
      </c>
    </row>
    <row r="859" spans="1:13" s="7" customFormat="1" ht="18" customHeight="1">
      <c r="A859" s="20">
        <v>44299</v>
      </c>
      <c r="B859" s="6" t="s">
        <v>386</v>
      </c>
      <c r="C859" s="6">
        <v>1851</v>
      </c>
      <c r="D859" s="6" t="s">
        <v>10</v>
      </c>
      <c r="E859" s="6">
        <v>530</v>
      </c>
      <c r="F859" s="6">
        <v>532</v>
      </c>
      <c r="G859" s="6">
        <v>534</v>
      </c>
      <c r="H859" s="6">
        <v>536</v>
      </c>
      <c r="I859" s="6">
        <v>3702</v>
      </c>
      <c r="J859" s="6">
        <v>0</v>
      </c>
      <c r="K859" s="6">
        <v>0</v>
      </c>
      <c r="L859" s="76">
        <v>3702</v>
      </c>
      <c r="M859" s="6" t="s">
        <v>312</v>
      </c>
    </row>
    <row r="860" spans="1:13" s="7" customFormat="1" ht="18" customHeight="1">
      <c r="A860" s="20">
        <v>44298</v>
      </c>
      <c r="B860" s="6" t="s">
        <v>385</v>
      </c>
      <c r="C860" s="6">
        <v>1300</v>
      </c>
      <c r="D860" s="6" t="s">
        <v>10</v>
      </c>
      <c r="E860" s="6">
        <v>928</v>
      </c>
      <c r="F860" s="6">
        <v>931</v>
      </c>
      <c r="G860" s="6">
        <v>934</v>
      </c>
      <c r="H860" s="6">
        <v>937</v>
      </c>
      <c r="I860" s="6">
        <v>3900</v>
      </c>
      <c r="J860" s="6">
        <v>0</v>
      </c>
      <c r="K860" s="6">
        <v>0</v>
      </c>
      <c r="L860" s="76">
        <v>3900</v>
      </c>
      <c r="M860" s="6" t="s">
        <v>312</v>
      </c>
    </row>
    <row r="861" spans="1:13" s="7" customFormat="1" ht="18" customHeight="1">
      <c r="A861" s="20">
        <v>44298</v>
      </c>
      <c r="B861" s="6" t="s">
        <v>54</v>
      </c>
      <c r="C861" s="6">
        <v>3000</v>
      </c>
      <c r="D861" s="6" t="s">
        <v>79</v>
      </c>
      <c r="E861" s="6">
        <v>327</v>
      </c>
      <c r="F861" s="6">
        <v>326</v>
      </c>
      <c r="G861" s="6">
        <v>325</v>
      </c>
      <c r="H861" s="6">
        <v>324</v>
      </c>
      <c r="I861" s="6">
        <v>0</v>
      </c>
      <c r="J861" s="6">
        <v>0</v>
      </c>
      <c r="K861" s="6">
        <v>0</v>
      </c>
      <c r="L861" s="76">
        <v>0</v>
      </c>
      <c r="M861" s="6" t="s">
        <v>293</v>
      </c>
    </row>
    <row r="862" spans="1:13" s="7" customFormat="1" ht="18" customHeight="1">
      <c r="A862" s="20">
        <v>44295</v>
      </c>
      <c r="B862" s="6" t="s">
        <v>177</v>
      </c>
      <c r="C862" s="6">
        <v>1400</v>
      </c>
      <c r="D862" s="6" t="s">
        <v>10</v>
      </c>
      <c r="E862" s="6">
        <v>630</v>
      </c>
      <c r="F862" s="6">
        <v>633</v>
      </c>
      <c r="G862" s="6">
        <v>636</v>
      </c>
      <c r="H862" s="6">
        <v>639</v>
      </c>
      <c r="I862" s="6">
        <v>0</v>
      </c>
      <c r="J862" s="6">
        <v>0</v>
      </c>
      <c r="K862" s="6">
        <v>0</v>
      </c>
      <c r="L862" s="76">
        <v>0</v>
      </c>
      <c r="M862" s="6" t="s">
        <v>293</v>
      </c>
    </row>
    <row r="863" spans="1:13" s="7" customFormat="1" ht="18" customHeight="1">
      <c r="A863" s="20">
        <v>44295</v>
      </c>
      <c r="B863" s="6" t="s">
        <v>83</v>
      </c>
      <c r="C863" s="6">
        <v>1375</v>
      </c>
      <c r="D863" s="6" t="s">
        <v>79</v>
      </c>
      <c r="E863" s="6">
        <v>570</v>
      </c>
      <c r="F863" s="6">
        <v>567</v>
      </c>
      <c r="G863" s="6">
        <v>564</v>
      </c>
      <c r="H863" s="6">
        <v>561</v>
      </c>
      <c r="I863" s="6">
        <v>0</v>
      </c>
      <c r="J863" s="6">
        <v>0</v>
      </c>
      <c r="K863" s="6">
        <v>0</v>
      </c>
      <c r="L863" s="76">
        <v>0</v>
      </c>
      <c r="M863" s="6" t="s">
        <v>293</v>
      </c>
    </row>
    <row r="864" spans="1:13" s="7" customFormat="1" ht="18" customHeight="1">
      <c r="A864" s="20">
        <v>44294</v>
      </c>
      <c r="B864" s="6" t="s">
        <v>386</v>
      </c>
      <c r="C864" s="6">
        <v>1851</v>
      </c>
      <c r="D864" s="6" t="s">
        <v>10</v>
      </c>
      <c r="E864" s="6">
        <v>550</v>
      </c>
      <c r="F864" s="6">
        <v>552</v>
      </c>
      <c r="G864" s="6">
        <v>554</v>
      </c>
      <c r="H864" s="6">
        <v>556</v>
      </c>
      <c r="I864" s="6">
        <v>0</v>
      </c>
      <c r="J864" s="6">
        <v>0</v>
      </c>
      <c r="K864" s="6">
        <v>0</v>
      </c>
      <c r="L864" s="76">
        <v>0</v>
      </c>
      <c r="M864" s="6" t="s">
        <v>293</v>
      </c>
    </row>
    <row r="865" spans="1:13" s="7" customFormat="1" ht="18" customHeight="1">
      <c r="A865" s="20">
        <v>44294</v>
      </c>
      <c r="B865" s="6" t="s">
        <v>18</v>
      </c>
      <c r="C865" s="6">
        <v>1700</v>
      </c>
      <c r="D865" s="6" t="s">
        <v>10</v>
      </c>
      <c r="E865" s="6">
        <v>898</v>
      </c>
      <c r="F865" s="6">
        <v>900</v>
      </c>
      <c r="G865" s="6">
        <v>902</v>
      </c>
      <c r="H865" s="6">
        <v>904</v>
      </c>
      <c r="I865" s="6">
        <v>3400</v>
      </c>
      <c r="J865" s="6">
        <v>0</v>
      </c>
      <c r="K865" s="6">
        <v>0</v>
      </c>
      <c r="L865" s="76">
        <v>3400</v>
      </c>
      <c r="M865" s="6" t="s">
        <v>312</v>
      </c>
    </row>
    <row r="866" spans="1:13" s="7" customFormat="1" ht="18" customHeight="1">
      <c r="A866" s="20">
        <v>44293</v>
      </c>
      <c r="B866" s="6" t="s">
        <v>211</v>
      </c>
      <c r="C866" s="6">
        <v>4300</v>
      </c>
      <c r="D866" s="6" t="s">
        <v>10</v>
      </c>
      <c r="E866" s="6">
        <v>362</v>
      </c>
      <c r="F866" s="6">
        <v>363</v>
      </c>
      <c r="G866" s="6">
        <v>364</v>
      </c>
      <c r="H866" s="6">
        <v>365</v>
      </c>
      <c r="I866" s="6">
        <v>0</v>
      </c>
      <c r="J866" s="6">
        <v>0</v>
      </c>
      <c r="K866" s="6">
        <v>0</v>
      </c>
      <c r="L866" s="76">
        <v>-6450</v>
      </c>
      <c r="M866" s="6" t="s">
        <v>290</v>
      </c>
    </row>
    <row r="867" spans="1:13" s="7" customFormat="1" ht="18" customHeight="1">
      <c r="A867" s="20">
        <v>44293</v>
      </c>
      <c r="B867" s="6" t="s">
        <v>252</v>
      </c>
      <c r="C867" s="6">
        <v>2500</v>
      </c>
      <c r="D867" s="6" t="s">
        <v>10</v>
      </c>
      <c r="E867" s="6">
        <v>880</v>
      </c>
      <c r="F867" s="6">
        <v>882</v>
      </c>
      <c r="G867" s="6">
        <v>884</v>
      </c>
      <c r="H867" s="6">
        <v>886</v>
      </c>
      <c r="I867" s="6">
        <v>0</v>
      </c>
      <c r="J867" s="6">
        <v>0</v>
      </c>
      <c r="K867" s="6">
        <v>0</v>
      </c>
      <c r="L867" s="76">
        <v>0</v>
      </c>
      <c r="M867" s="6" t="s">
        <v>293</v>
      </c>
    </row>
    <row r="868" spans="1:13" s="7" customFormat="1" ht="18" customHeight="1">
      <c r="A868" s="20">
        <v>44292</v>
      </c>
      <c r="B868" s="6" t="s">
        <v>328</v>
      </c>
      <c r="C868" s="6">
        <v>1000</v>
      </c>
      <c r="D868" s="6" t="s">
        <v>10</v>
      </c>
      <c r="E868" s="6">
        <v>2595</v>
      </c>
      <c r="F868" s="6">
        <v>2605</v>
      </c>
      <c r="G868" s="6">
        <v>2620</v>
      </c>
      <c r="H868" s="6">
        <v>0</v>
      </c>
      <c r="I868" s="6">
        <v>10000</v>
      </c>
      <c r="J868" s="6">
        <v>15000</v>
      </c>
      <c r="K868" s="6">
        <v>0</v>
      </c>
      <c r="L868" s="76">
        <v>25000</v>
      </c>
      <c r="M868" s="6" t="s">
        <v>289</v>
      </c>
    </row>
    <row r="869" spans="1:13" s="7" customFormat="1" ht="18" customHeight="1">
      <c r="A869" s="20">
        <v>44292</v>
      </c>
      <c r="B869" s="6" t="s">
        <v>216</v>
      </c>
      <c r="C869" s="6">
        <v>750</v>
      </c>
      <c r="D869" s="6" t="s">
        <v>10</v>
      </c>
      <c r="E869" s="6">
        <v>1523</v>
      </c>
      <c r="F869" s="6">
        <v>1518</v>
      </c>
      <c r="G869" s="6">
        <v>1511</v>
      </c>
      <c r="H869" s="6">
        <v>0</v>
      </c>
      <c r="I869" s="6">
        <v>3750</v>
      </c>
      <c r="J869" s="6">
        <v>0</v>
      </c>
      <c r="K869" s="6">
        <v>0</v>
      </c>
      <c r="L869" s="76">
        <v>3750</v>
      </c>
      <c r="M869" s="6" t="s">
        <v>312</v>
      </c>
    </row>
    <row r="870" spans="1:13" s="7" customFormat="1" ht="18" customHeight="1">
      <c r="A870" s="20">
        <v>44291</v>
      </c>
      <c r="B870" s="6" t="s">
        <v>281</v>
      </c>
      <c r="C870" s="6">
        <v>3200</v>
      </c>
      <c r="D870" s="6" t="s">
        <v>10</v>
      </c>
      <c r="E870" s="6">
        <v>425</v>
      </c>
      <c r="F870" s="6">
        <v>426</v>
      </c>
      <c r="G870" s="6">
        <v>427</v>
      </c>
      <c r="H870" s="6">
        <v>428</v>
      </c>
      <c r="I870" s="6">
        <v>3200</v>
      </c>
      <c r="J870" s="6">
        <v>3200</v>
      </c>
      <c r="K870" s="6">
        <v>3200</v>
      </c>
      <c r="L870" s="76">
        <v>9600</v>
      </c>
      <c r="M870" s="6" t="s">
        <v>289</v>
      </c>
    </row>
    <row r="871" spans="1:13" s="7" customFormat="1" ht="18" customHeight="1">
      <c r="A871" s="20">
        <v>44287</v>
      </c>
      <c r="B871" s="6" t="s">
        <v>354</v>
      </c>
      <c r="C871" s="6">
        <v>5700</v>
      </c>
      <c r="D871" s="6" t="s">
        <v>10</v>
      </c>
      <c r="E871" s="6">
        <v>308</v>
      </c>
      <c r="F871" s="6">
        <v>308.7</v>
      </c>
      <c r="G871" s="6">
        <v>309.39999999999998</v>
      </c>
      <c r="H871" s="6">
        <v>310</v>
      </c>
      <c r="I871" s="6">
        <v>3990</v>
      </c>
      <c r="J871" s="6">
        <v>39900</v>
      </c>
      <c r="K871" s="6">
        <v>3420</v>
      </c>
      <c r="L871" s="76">
        <v>11400</v>
      </c>
      <c r="M871" s="6" t="s">
        <v>289</v>
      </c>
    </row>
    <row r="872" spans="1:13" s="7" customFormat="1" ht="18" customHeight="1">
      <c r="A872" s="20">
        <v>44287</v>
      </c>
      <c r="B872" s="6" t="s">
        <v>18</v>
      </c>
      <c r="C872" s="6">
        <v>1700</v>
      </c>
      <c r="D872" s="6" t="s">
        <v>10</v>
      </c>
      <c r="E872" s="6">
        <v>829</v>
      </c>
      <c r="F872" s="6">
        <v>831</v>
      </c>
      <c r="G872" s="6">
        <v>833</v>
      </c>
      <c r="H872" s="6">
        <v>835</v>
      </c>
      <c r="I872" s="6">
        <v>3400</v>
      </c>
      <c r="J872" s="6">
        <v>0</v>
      </c>
      <c r="K872" s="6">
        <v>0</v>
      </c>
      <c r="L872" s="76">
        <v>3400</v>
      </c>
      <c r="M872" s="6" t="s">
        <v>312</v>
      </c>
    </row>
    <row r="873" spans="1:13" s="7" customFormat="1" ht="18" customHeight="1">
      <c r="A873" s="20">
        <v>44286</v>
      </c>
      <c r="B873" s="6" t="s">
        <v>218</v>
      </c>
      <c r="C873" s="6">
        <v>4000</v>
      </c>
      <c r="D873" s="6" t="s">
        <v>79</v>
      </c>
      <c r="E873" s="6">
        <v>219</v>
      </c>
      <c r="F873" s="6">
        <v>218</v>
      </c>
      <c r="G873" s="6">
        <v>217</v>
      </c>
      <c r="H873" s="6">
        <v>216</v>
      </c>
      <c r="I873" s="6">
        <v>4000</v>
      </c>
      <c r="J873" s="6">
        <v>0</v>
      </c>
      <c r="K873" s="6">
        <v>0</v>
      </c>
      <c r="L873" s="76">
        <v>4000</v>
      </c>
      <c r="M873" s="6" t="s">
        <v>312</v>
      </c>
    </row>
    <row r="874" spans="1:13" s="7" customFormat="1" ht="18" customHeight="1">
      <c r="A874" s="20">
        <v>44285</v>
      </c>
      <c r="B874" s="6" t="s">
        <v>315</v>
      </c>
      <c r="C874" s="6">
        <v>1300</v>
      </c>
      <c r="D874" s="6" t="s">
        <v>10</v>
      </c>
      <c r="E874" s="6">
        <v>613</v>
      </c>
      <c r="F874" s="6">
        <v>619</v>
      </c>
      <c r="G874" s="6">
        <v>624</v>
      </c>
      <c r="H874" s="6">
        <v>0</v>
      </c>
      <c r="I874" s="6">
        <v>7800</v>
      </c>
      <c r="J874" s="6">
        <v>6500</v>
      </c>
      <c r="K874" s="6">
        <v>0</v>
      </c>
      <c r="L874" s="76">
        <v>14300</v>
      </c>
      <c r="M874" s="6" t="s">
        <v>289</v>
      </c>
    </row>
    <row r="875" spans="1:13" s="7" customFormat="1" ht="18" customHeight="1">
      <c r="A875" s="20">
        <v>44285</v>
      </c>
      <c r="B875" s="6" t="s">
        <v>165</v>
      </c>
      <c r="C875" s="6">
        <v>2700</v>
      </c>
      <c r="D875" s="6" t="s">
        <v>10</v>
      </c>
      <c r="E875" s="6">
        <v>467.5</v>
      </c>
      <c r="F875" s="6">
        <v>469</v>
      </c>
      <c r="G875" s="6">
        <v>470.5</v>
      </c>
      <c r="H875" s="6">
        <v>472</v>
      </c>
      <c r="I875" s="6">
        <v>4050</v>
      </c>
      <c r="J875" s="6">
        <v>0</v>
      </c>
      <c r="K875" s="6">
        <v>0</v>
      </c>
      <c r="L875" s="76">
        <v>4050</v>
      </c>
      <c r="M875" s="6" t="s">
        <v>312</v>
      </c>
    </row>
    <row r="876" spans="1:13" s="7" customFormat="1" ht="18" customHeight="1">
      <c r="A876" s="20">
        <v>44281</v>
      </c>
      <c r="B876" s="6" t="s">
        <v>18</v>
      </c>
      <c r="C876" s="6">
        <v>1700</v>
      </c>
      <c r="D876" s="6" t="s">
        <v>10</v>
      </c>
      <c r="E876" s="6">
        <v>739</v>
      </c>
      <c r="F876" s="6">
        <v>741</v>
      </c>
      <c r="G876" s="6">
        <v>743</v>
      </c>
      <c r="H876" s="6">
        <v>745</v>
      </c>
      <c r="I876" s="6">
        <v>3400</v>
      </c>
      <c r="J876" s="6">
        <v>3400</v>
      </c>
      <c r="K876" s="6">
        <v>3400</v>
      </c>
      <c r="L876" s="76">
        <v>10200</v>
      </c>
      <c r="M876" s="6" t="s">
        <v>289</v>
      </c>
    </row>
    <row r="877" spans="1:13" s="7" customFormat="1" ht="18" customHeight="1">
      <c r="A877" s="20">
        <v>44281</v>
      </c>
      <c r="B877" s="6" t="s">
        <v>211</v>
      </c>
      <c r="C877" s="6">
        <v>4300</v>
      </c>
      <c r="D877" s="6" t="s">
        <v>10</v>
      </c>
      <c r="E877" s="6">
        <v>323</v>
      </c>
      <c r="F877" s="6">
        <v>324</v>
      </c>
      <c r="G877" s="6">
        <v>325</v>
      </c>
      <c r="H877" s="6">
        <v>326</v>
      </c>
      <c r="I877" s="6">
        <v>4300</v>
      </c>
      <c r="J877" s="6">
        <v>4300</v>
      </c>
      <c r="K877" s="6">
        <v>4300</v>
      </c>
      <c r="L877" s="76">
        <v>12900</v>
      </c>
      <c r="M877" s="6" t="s">
        <v>289</v>
      </c>
    </row>
    <row r="878" spans="1:13" s="7" customFormat="1" ht="18" customHeight="1">
      <c r="A878" s="20">
        <v>44280</v>
      </c>
      <c r="B878" s="6" t="s">
        <v>281</v>
      </c>
      <c r="C878" s="6">
        <v>3200</v>
      </c>
      <c r="D878" s="6" t="s">
        <v>79</v>
      </c>
      <c r="E878" s="6">
        <v>405</v>
      </c>
      <c r="F878" s="6">
        <v>404</v>
      </c>
      <c r="G878" s="6">
        <v>403</v>
      </c>
      <c r="H878" s="6">
        <v>402</v>
      </c>
      <c r="I878" s="6">
        <v>3200</v>
      </c>
      <c r="J878" s="6">
        <v>0</v>
      </c>
      <c r="K878" s="6">
        <v>0</v>
      </c>
      <c r="L878" s="76">
        <v>3200</v>
      </c>
      <c r="M878" s="6" t="s">
        <v>312</v>
      </c>
    </row>
    <row r="879" spans="1:13" s="7" customFormat="1" ht="18" customHeight="1">
      <c r="A879" s="20">
        <v>44280</v>
      </c>
      <c r="B879" s="6" t="s">
        <v>252</v>
      </c>
      <c r="C879" s="6">
        <v>2500</v>
      </c>
      <c r="D879" s="6" t="s">
        <v>79</v>
      </c>
      <c r="E879" s="6">
        <v>689</v>
      </c>
      <c r="F879" s="6">
        <v>687.5</v>
      </c>
      <c r="G879" s="6">
        <v>686</v>
      </c>
      <c r="H879" s="6">
        <v>684.5</v>
      </c>
      <c r="I879" s="6">
        <v>3750</v>
      </c>
      <c r="J879" s="6">
        <v>0</v>
      </c>
      <c r="K879" s="6">
        <v>0</v>
      </c>
      <c r="L879" s="76">
        <v>3750</v>
      </c>
      <c r="M879" s="6" t="s">
        <v>312</v>
      </c>
    </row>
    <row r="880" spans="1:13" s="7" customFormat="1" ht="18" customHeight="1">
      <c r="A880" s="20">
        <v>44279</v>
      </c>
      <c r="B880" s="6" t="s">
        <v>211</v>
      </c>
      <c r="C880" s="6">
        <v>4300</v>
      </c>
      <c r="D880" s="6" t="s">
        <v>79</v>
      </c>
      <c r="E880" s="6">
        <v>324</v>
      </c>
      <c r="F880" s="6">
        <v>323</v>
      </c>
      <c r="G880" s="6">
        <v>322</v>
      </c>
      <c r="H880" s="6">
        <v>321</v>
      </c>
      <c r="I880" s="6">
        <v>4300</v>
      </c>
      <c r="J880" s="6">
        <v>4300</v>
      </c>
      <c r="K880" s="6">
        <v>4300</v>
      </c>
      <c r="L880" s="76">
        <v>12900</v>
      </c>
      <c r="M880" s="6" t="s">
        <v>289</v>
      </c>
    </row>
    <row r="881" spans="1:13" s="7" customFormat="1" ht="18" customHeight="1">
      <c r="A881" s="20">
        <v>44278</v>
      </c>
      <c r="B881" s="6" t="s">
        <v>281</v>
      </c>
      <c r="C881" s="6">
        <v>3200</v>
      </c>
      <c r="D881" s="6" t="s">
        <v>10</v>
      </c>
      <c r="E881" s="6">
        <v>422</v>
      </c>
      <c r="F881" s="6">
        <v>423</v>
      </c>
      <c r="G881" s="6">
        <v>424</v>
      </c>
      <c r="H881" s="6">
        <v>425</v>
      </c>
      <c r="I881" s="6">
        <v>0</v>
      </c>
      <c r="J881" s="6">
        <v>0</v>
      </c>
      <c r="K881" s="6">
        <v>0</v>
      </c>
      <c r="L881" s="76">
        <v>0</v>
      </c>
      <c r="M881" s="6" t="s">
        <v>293</v>
      </c>
    </row>
    <row r="882" spans="1:13" s="7" customFormat="1" ht="18" customHeight="1">
      <c r="A882" s="20">
        <v>44278</v>
      </c>
      <c r="B882" s="6" t="s">
        <v>252</v>
      </c>
      <c r="C882" s="6">
        <v>2500</v>
      </c>
      <c r="D882" s="6" t="s">
        <v>10</v>
      </c>
      <c r="E882" s="6">
        <v>739</v>
      </c>
      <c r="F882" s="6">
        <v>740.5</v>
      </c>
      <c r="G882" s="6">
        <v>742</v>
      </c>
      <c r="H882" s="6">
        <v>743.5</v>
      </c>
      <c r="I882" s="6">
        <v>3750</v>
      </c>
      <c r="J882" s="6">
        <v>3750</v>
      </c>
      <c r="K882" s="6">
        <v>3750</v>
      </c>
      <c r="L882" s="76">
        <v>11250</v>
      </c>
      <c r="M882" s="6" t="s">
        <v>289</v>
      </c>
    </row>
    <row r="883" spans="1:13" s="7" customFormat="1" ht="18" customHeight="1">
      <c r="A883" s="20">
        <v>44277</v>
      </c>
      <c r="B883" s="6" t="s">
        <v>177</v>
      </c>
      <c r="C883" s="6">
        <v>1400</v>
      </c>
      <c r="D883" s="6" t="s">
        <v>79</v>
      </c>
      <c r="E883" s="6">
        <v>587</v>
      </c>
      <c r="F883" s="6">
        <v>590</v>
      </c>
      <c r="G883" s="6">
        <v>593</v>
      </c>
      <c r="H883" s="6">
        <v>596</v>
      </c>
      <c r="I883" s="6">
        <v>4200</v>
      </c>
      <c r="J883" s="6">
        <v>0</v>
      </c>
      <c r="K883" s="6">
        <v>0</v>
      </c>
      <c r="L883" s="76">
        <v>4200</v>
      </c>
      <c r="M883" s="6" t="s">
        <v>312</v>
      </c>
    </row>
    <row r="884" spans="1:13" s="7" customFormat="1" ht="18" customHeight="1">
      <c r="A884" s="20">
        <v>44277</v>
      </c>
      <c r="B884" s="6" t="s">
        <v>83</v>
      </c>
      <c r="C884" s="6">
        <v>1375</v>
      </c>
      <c r="D884" s="6" t="s">
        <v>79</v>
      </c>
      <c r="E884" s="6">
        <v>578</v>
      </c>
      <c r="F884" s="6">
        <v>575</v>
      </c>
      <c r="G884" s="6">
        <v>572</v>
      </c>
      <c r="H884" s="6">
        <v>569</v>
      </c>
      <c r="I884" s="6">
        <v>4125</v>
      </c>
      <c r="J884" s="6">
        <v>4125</v>
      </c>
      <c r="K884" s="6">
        <v>0</v>
      </c>
      <c r="L884" s="76">
        <v>8250</v>
      </c>
      <c r="M884" s="6" t="s">
        <v>291</v>
      </c>
    </row>
    <row r="885" spans="1:13" s="7" customFormat="1" ht="18" customHeight="1">
      <c r="A885" s="20">
        <v>44274</v>
      </c>
      <c r="B885" s="6" t="s">
        <v>211</v>
      </c>
      <c r="C885" s="6">
        <v>4300</v>
      </c>
      <c r="D885" s="6" t="s">
        <v>79</v>
      </c>
      <c r="E885" s="6">
        <v>323</v>
      </c>
      <c r="F885" s="6">
        <v>322</v>
      </c>
      <c r="G885" s="6">
        <v>321</v>
      </c>
      <c r="H885" s="6">
        <v>320</v>
      </c>
      <c r="I885" s="6">
        <v>4300</v>
      </c>
      <c r="J885" s="6">
        <v>0</v>
      </c>
      <c r="K885" s="6">
        <v>0</v>
      </c>
      <c r="L885" s="76">
        <v>4300</v>
      </c>
      <c r="M885" s="6" t="s">
        <v>312</v>
      </c>
    </row>
    <row r="886" spans="1:13" s="7" customFormat="1" ht="18" customHeight="1">
      <c r="A886" s="20">
        <v>44274</v>
      </c>
      <c r="B886" s="6" t="s">
        <v>227</v>
      </c>
      <c r="C886" s="6">
        <v>3700</v>
      </c>
      <c r="D886" s="6" t="s">
        <v>79</v>
      </c>
      <c r="E886" s="6">
        <v>134</v>
      </c>
      <c r="F886" s="6">
        <v>133</v>
      </c>
      <c r="G886" s="6">
        <v>132</v>
      </c>
      <c r="H886" s="6">
        <v>131</v>
      </c>
      <c r="I886" s="6">
        <v>0</v>
      </c>
      <c r="J886" s="6">
        <v>0</v>
      </c>
      <c r="K886" s="6">
        <v>0</v>
      </c>
      <c r="L886" s="76">
        <v>0</v>
      </c>
      <c r="M886" s="6" t="s">
        <v>293</v>
      </c>
    </row>
    <row r="887" spans="1:13" s="7" customFormat="1" ht="18" customHeight="1">
      <c r="A887" s="20">
        <v>44273</v>
      </c>
      <c r="B887" s="6" t="s">
        <v>315</v>
      </c>
      <c r="C887" s="6">
        <v>1300</v>
      </c>
      <c r="D887" s="6" t="s">
        <v>10</v>
      </c>
      <c r="E887" s="6">
        <v>625</v>
      </c>
      <c r="F887" s="6">
        <v>628</v>
      </c>
      <c r="G887" s="6">
        <v>631</v>
      </c>
      <c r="H887" s="6">
        <v>634</v>
      </c>
      <c r="I887" s="6">
        <v>0</v>
      </c>
      <c r="J887" s="6">
        <v>0</v>
      </c>
      <c r="K887" s="6">
        <v>0</v>
      </c>
      <c r="L887" s="76">
        <v>0</v>
      </c>
      <c r="M887" s="6" t="s">
        <v>293</v>
      </c>
    </row>
    <row r="888" spans="1:13" s="7" customFormat="1" ht="18" customHeight="1">
      <c r="A888" s="20">
        <v>44273</v>
      </c>
      <c r="B888" s="6" t="s">
        <v>211</v>
      </c>
      <c r="C888" s="6">
        <v>4300</v>
      </c>
      <c r="D888" s="6" t="s">
        <v>10</v>
      </c>
      <c r="E888" s="6">
        <v>335</v>
      </c>
      <c r="F888" s="6">
        <v>336</v>
      </c>
      <c r="G888" s="6">
        <v>337</v>
      </c>
      <c r="H888" s="6">
        <v>338</v>
      </c>
      <c r="I888" s="6">
        <v>4300</v>
      </c>
      <c r="J888" s="6">
        <v>4300</v>
      </c>
      <c r="K888" s="6">
        <v>4300</v>
      </c>
      <c r="L888" s="76">
        <v>12900</v>
      </c>
      <c r="M888" s="6" t="s">
        <v>289</v>
      </c>
    </row>
    <row r="889" spans="1:13" s="7" customFormat="1" ht="18" customHeight="1">
      <c r="A889" s="20">
        <v>44272</v>
      </c>
      <c r="B889" s="6" t="s">
        <v>281</v>
      </c>
      <c r="C889" s="6">
        <v>3200</v>
      </c>
      <c r="D889" s="6" t="s">
        <v>10</v>
      </c>
      <c r="E889" s="6">
        <v>437</v>
      </c>
      <c r="F889" s="6">
        <v>438</v>
      </c>
      <c r="G889" s="6">
        <v>439</v>
      </c>
      <c r="H889" s="6">
        <v>440</v>
      </c>
      <c r="I889" s="6">
        <v>0</v>
      </c>
      <c r="J889" s="6">
        <v>0</v>
      </c>
      <c r="K889" s="6">
        <v>0</v>
      </c>
      <c r="L889" s="76">
        <v>-4800</v>
      </c>
      <c r="M889" s="6" t="s">
        <v>290</v>
      </c>
    </row>
    <row r="890" spans="1:13" s="7" customFormat="1" ht="18" customHeight="1">
      <c r="A890" s="20">
        <v>44272</v>
      </c>
      <c r="B890" s="6" t="s">
        <v>196</v>
      </c>
      <c r="C890" s="6">
        <v>3200</v>
      </c>
      <c r="D890" s="6" t="s">
        <v>10</v>
      </c>
      <c r="E890" s="6">
        <v>213</v>
      </c>
      <c r="F890" s="6">
        <v>214</v>
      </c>
      <c r="G890" s="6">
        <v>215</v>
      </c>
      <c r="H890" s="6">
        <v>215</v>
      </c>
      <c r="I890" s="6">
        <v>0</v>
      </c>
      <c r="J890" s="6">
        <v>0</v>
      </c>
      <c r="K890" s="6">
        <v>0</v>
      </c>
      <c r="L890" s="76">
        <v>0</v>
      </c>
      <c r="M890" s="6" t="s">
        <v>293</v>
      </c>
    </row>
    <row r="891" spans="1:13" s="7" customFormat="1" ht="18" customHeight="1">
      <c r="A891" s="20">
        <v>44271</v>
      </c>
      <c r="B891" s="6" t="s">
        <v>315</v>
      </c>
      <c r="C891" s="6">
        <v>1300</v>
      </c>
      <c r="D891" s="6" t="s">
        <v>10</v>
      </c>
      <c r="E891" s="6">
        <v>638</v>
      </c>
      <c r="F891" s="6">
        <v>641</v>
      </c>
      <c r="G891" s="6">
        <v>644</v>
      </c>
      <c r="H891" s="6">
        <v>647</v>
      </c>
      <c r="I891" s="6">
        <v>0</v>
      </c>
      <c r="J891" s="6">
        <v>0</v>
      </c>
      <c r="K891" s="6">
        <v>0</v>
      </c>
      <c r="L891" s="76">
        <v>-5850</v>
      </c>
      <c r="M891" s="6" t="s">
        <v>290</v>
      </c>
    </row>
    <row r="892" spans="1:13" s="7" customFormat="1" ht="18" customHeight="1">
      <c r="A892" s="20">
        <v>44271</v>
      </c>
      <c r="B892" s="6" t="s">
        <v>386</v>
      </c>
      <c r="C892" s="6">
        <v>1851</v>
      </c>
      <c r="D892" s="6" t="s">
        <v>10</v>
      </c>
      <c r="E892" s="6">
        <v>533</v>
      </c>
      <c r="F892" s="6">
        <v>535</v>
      </c>
      <c r="G892" s="6">
        <v>537</v>
      </c>
      <c r="H892" s="6">
        <v>539</v>
      </c>
      <c r="I892" s="6">
        <v>3702</v>
      </c>
      <c r="J892" s="6">
        <v>0</v>
      </c>
      <c r="K892" s="6">
        <v>0</v>
      </c>
      <c r="L892" s="76">
        <v>3702</v>
      </c>
      <c r="M892" s="6" t="s">
        <v>312</v>
      </c>
    </row>
    <row r="893" spans="1:13" s="7" customFormat="1" ht="18" customHeight="1">
      <c r="A893" s="20">
        <v>44270</v>
      </c>
      <c r="B893" s="6" t="s">
        <v>388</v>
      </c>
      <c r="C893" s="6">
        <v>1200</v>
      </c>
      <c r="D893" s="6" t="s">
        <v>10</v>
      </c>
      <c r="E893" s="6">
        <v>1019</v>
      </c>
      <c r="F893" s="6">
        <v>1022</v>
      </c>
      <c r="G893" s="6">
        <v>1025</v>
      </c>
      <c r="H893" s="6">
        <v>1028</v>
      </c>
      <c r="I893" s="6">
        <v>3600</v>
      </c>
      <c r="J893" s="6">
        <v>3600</v>
      </c>
      <c r="K893" s="6">
        <v>3600</v>
      </c>
      <c r="L893" s="76">
        <v>10800</v>
      </c>
      <c r="M893" s="6" t="s">
        <v>289</v>
      </c>
    </row>
    <row r="894" spans="1:13" s="7" customFormat="1" ht="18" customHeight="1">
      <c r="A894" s="20">
        <v>44270</v>
      </c>
      <c r="B894" s="6" t="s">
        <v>315</v>
      </c>
      <c r="C894" s="6">
        <v>1300</v>
      </c>
      <c r="D894" s="6" t="s">
        <v>79</v>
      </c>
      <c r="E894" s="6">
        <v>612</v>
      </c>
      <c r="F894" s="6">
        <v>609</v>
      </c>
      <c r="G894" s="6">
        <v>606</v>
      </c>
      <c r="H894" s="6">
        <v>603</v>
      </c>
      <c r="I894" s="6">
        <v>3900</v>
      </c>
      <c r="J894" s="6">
        <v>0</v>
      </c>
      <c r="K894" s="6">
        <v>0</v>
      </c>
      <c r="L894" s="76">
        <v>3900</v>
      </c>
      <c r="M894" s="6" t="s">
        <v>312</v>
      </c>
    </row>
    <row r="895" spans="1:13" s="7" customFormat="1" ht="18" customHeight="1">
      <c r="A895" s="20">
        <v>44267</v>
      </c>
      <c r="B895" s="6" t="s">
        <v>18</v>
      </c>
      <c r="C895" s="6">
        <v>1700</v>
      </c>
      <c r="D895" s="6" t="s">
        <v>10</v>
      </c>
      <c r="E895" s="6">
        <v>745</v>
      </c>
      <c r="F895" s="6">
        <v>747</v>
      </c>
      <c r="G895" s="6">
        <v>749</v>
      </c>
      <c r="H895" s="6">
        <v>751</v>
      </c>
      <c r="I895" s="6">
        <v>3400</v>
      </c>
      <c r="J895" s="6">
        <v>0</v>
      </c>
      <c r="K895" s="6">
        <v>0</v>
      </c>
      <c r="L895" s="76">
        <v>3400</v>
      </c>
      <c r="M895" s="6" t="s">
        <v>312</v>
      </c>
    </row>
    <row r="896" spans="1:13" s="7" customFormat="1" ht="18" customHeight="1">
      <c r="A896" s="20">
        <v>44267</v>
      </c>
      <c r="B896" s="6" t="s">
        <v>165</v>
      </c>
      <c r="C896" s="6">
        <v>2700</v>
      </c>
      <c r="D896" s="6" t="s">
        <v>10</v>
      </c>
      <c r="E896" s="6">
        <v>428</v>
      </c>
      <c r="F896" s="6">
        <v>429.5</v>
      </c>
      <c r="G896" s="6">
        <v>431</v>
      </c>
      <c r="H896" s="6">
        <v>432.5</v>
      </c>
      <c r="I896" s="6">
        <v>4050</v>
      </c>
      <c r="J896" s="6">
        <v>0</v>
      </c>
      <c r="K896" s="6">
        <v>0</v>
      </c>
      <c r="L896" s="76">
        <v>4050</v>
      </c>
      <c r="M896" s="6" t="s">
        <v>312</v>
      </c>
    </row>
    <row r="897" spans="1:13" s="7" customFormat="1" ht="18" customHeight="1">
      <c r="A897" s="20">
        <v>44265</v>
      </c>
      <c r="B897" s="6" t="s">
        <v>387</v>
      </c>
      <c r="C897" s="6">
        <v>800</v>
      </c>
      <c r="D897" s="6" t="s">
        <v>10</v>
      </c>
      <c r="E897" s="6">
        <v>1065</v>
      </c>
      <c r="F897" s="6">
        <v>1070</v>
      </c>
      <c r="G897" s="6">
        <v>1075</v>
      </c>
      <c r="H897" s="6">
        <v>1080</v>
      </c>
      <c r="I897" s="6">
        <v>0</v>
      </c>
      <c r="J897" s="6">
        <v>0</v>
      </c>
      <c r="K897" s="6">
        <v>0</v>
      </c>
      <c r="L897" s="76">
        <v>0</v>
      </c>
      <c r="M897" s="6" t="s">
        <v>293</v>
      </c>
    </row>
    <row r="898" spans="1:13" s="7" customFormat="1" ht="18" customHeight="1">
      <c r="A898" s="20">
        <v>44264</v>
      </c>
      <c r="B898" s="6" t="s">
        <v>327</v>
      </c>
      <c r="C898" s="6">
        <v>950</v>
      </c>
      <c r="D898" s="6" t="s">
        <v>10</v>
      </c>
      <c r="E898" s="6">
        <v>1405</v>
      </c>
      <c r="F898" s="6">
        <v>1409</v>
      </c>
      <c r="G898" s="6">
        <v>1413</v>
      </c>
      <c r="H898" s="6">
        <v>1417</v>
      </c>
      <c r="I898" s="6">
        <v>0</v>
      </c>
      <c r="J898" s="6">
        <v>0</v>
      </c>
      <c r="K898" s="6">
        <v>0</v>
      </c>
      <c r="L898" s="76">
        <v>-5700</v>
      </c>
      <c r="M898" s="6" t="s">
        <v>290</v>
      </c>
    </row>
    <row r="899" spans="1:13" s="7" customFormat="1" ht="18" customHeight="1">
      <c r="A899" s="20">
        <v>44264</v>
      </c>
      <c r="B899" s="6" t="s">
        <v>357</v>
      </c>
      <c r="C899" s="6">
        <v>1800</v>
      </c>
      <c r="D899" s="6" t="s">
        <v>79</v>
      </c>
      <c r="E899" s="6">
        <v>446</v>
      </c>
      <c r="F899" s="6">
        <v>442</v>
      </c>
      <c r="G899" s="6">
        <v>440</v>
      </c>
      <c r="H899" s="6">
        <v>438</v>
      </c>
      <c r="I899" s="6">
        <v>7200</v>
      </c>
      <c r="J899" s="6">
        <v>0</v>
      </c>
      <c r="K899" s="6">
        <v>0</v>
      </c>
      <c r="L899" s="76">
        <v>7200</v>
      </c>
      <c r="M899" s="6" t="s">
        <v>312</v>
      </c>
    </row>
    <row r="900" spans="1:13" s="7" customFormat="1" ht="18" customHeight="1">
      <c r="A900" s="20">
        <v>44263</v>
      </c>
      <c r="B900" s="6" t="s">
        <v>315</v>
      </c>
      <c r="C900" s="6">
        <v>1300</v>
      </c>
      <c r="D900" s="6" t="s">
        <v>10</v>
      </c>
      <c r="E900" s="6">
        <v>614</v>
      </c>
      <c r="F900" s="6">
        <v>617</v>
      </c>
      <c r="G900" s="6">
        <v>620</v>
      </c>
      <c r="H900" s="6">
        <v>623</v>
      </c>
      <c r="I900" s="6">
        <v>3900</v>
      </c>
      <c r="J900" s="6">
        <v>3900</v>
      </c>
      <c r="K900" s="6">
        <v>0</v>
      </c>
      <c r="L900" s="76">
        <v>7800</v>
      </c>
      <c r="M900" s="6" t="s">
        <v>291</v>
      </c>
    </row>
    <row r="901" spans="1:13" s="7" customFormat="1" ht="18" customHeight="1">
      <c r="A901" s="20">
        <v>44263</v>
      </c>
      <c r="B901" s="6" t="s">
        <v>18</v>
      </c>
      <c r="C901" s="6">
        <v>1700</v>
      </c>
      <c r="D901" s="6" t="s">
        <v>10</v>
      </c>
      <c r="E901" s="6">
        <v>750</v>
      </c>
      <c r="F901" s="6">
        <v>752</v>
      </c>
      <c r="G901" s="6">
        <v>754</v>
      </c>
      <c r="H901" s="6">
        <v>756</v>
      </c>
      <c r="I901" s="6">
        <v>3400</v>
      </c>
      <c r="J901" s="6">
        <v>3400</v>
      </c>
      <c r="K901" s="6">
        <v>3400</v>
      </c>
      <c r="L901" s="76">
        <v>10200</v>
      </c>
      <c r="M901" s="6" t="s">
        <v>289</v>
      </c>
    </row>
    <row r="902" spans="1:13" s="7" customFormat="1" ht="18" customHeight="1">
      <c r="A902" s="20">
        <v>44260</v>
      </c>
      <c r="B902" s="6" t="s">
        <v>387</v>
      </c>
      <c r="C902" s="6">
        <v>800</v>
      </c>
      <c r="D902" s="6" t="s">
        <v>79</v>
      </c>
      <c r="E902" s="6">
        <v>1036</v>
      </c>
      <c r="F902" s="6">
        <v>1032</v>
      </c>
      <c r="G902" s="6">
        <v>1028</v>
      </c>
      <c r="H902" s="6">
        <v>1024</v>
      </c>
      <c r="I902" s="6">
        <v>0</v>
      </c>
      <c r="J902" s="6">
        <v>0</v>
      </c>
      <c r="K902" s="6">
        <v>0</v>
      </c>
      <c r="L902" s="76">
        <v>-4800</v>
      </c>
      <c r="M902" s="6" t="s">
        <v>290</v>
      </c>
    </row>
    <row r="903" spans="1:13" s="7" customFormat="1" ht="18" customHeight="1">
      <c r="A903" s="20">
        <v>44260</v>
      </c>
      <c r="B903" s="6" t="s">
        <v>281</v>
      </c>
      <c r="C903" s="6">
        <v>3200</v>
      </c>
      <c r="D903" s="6" t="s">
        <v>79</v>
      </c>
      <c r="E903" s="6">
        <v>424</v>
      </c>
      <c r="F903" s="6">
        <v>423</v>
      </c>
      <c r="G903" s="6">
        <v>422</v>
      </c>
      <c r="H903" s="6">
        <v>421</v>
      </c>
      <c r="I903" s="6">
        <v>3200</v>
      </c>
      <c r="J903" s="6">
        <v>3200</v>
      </c>
      <c r="K903" s="6">
        <v>3200</v>
      </c>
      <c r="L903" s="76">
        <v>9600</v>
      </c>
      <c r="M903" s="6" t="s">
        <v>289</v>
      </c>
    </row>
    <row r="904" spans="1:13" s="7" customFormat="1" ht="18" customHeight="1">
      <c r="A904" s="20">
        <v>44259</v>
      </c>
      <c r="B904" s="6" t="s">
        <v>252</v>
      </c>
      <c r="C904" s="6">
        <v>2500</v>
      </c>
      <c r="D904" s="6" t="s">
        <v>10</v>
      </c>
      <c r="E904" s="6">
        <v>745</v>
      </c>
      <c r="F904" s="6">
        <v>746.5</v>
      </c>
      <c r="G904" s="6">
        <v>748</v>
      </c>
      <c r="H904" s="6">
        <v>750</v>
      </c>
      <c r="I904" s="6">
        <v>3750</v>
      </c>
      <c r="J904" s="6">
        <v>3750</v>
      </c>
      <c r="K904" s="6">
        <v>0</v>
      </c>
      <c r="L904" s="76">
        <v>7500</v>
      </c>
      <c r="M904" s="6" t="s">
        <v>291</v>
      </c>
    </row>
    <row r="905" spans="1:13" s="7" customFormat="1" ht="18" customHeight="1">
      <c r="A905" s="20">
        <v>44258</v>
      </c>
      <c r="B905" s="6" t="s">
        <v>165</v>
      </c>
      <c r="C905" s="6">
        <v>2700</v>
      </c>
      <c r="D905" s="6" t="s">
        <v>10</v>
      </c>
      <c r="E905" s="6">
        <v>430</v>
      </c>
      <c r="F905" s="6">
        <v>431.5</v>
      </c>
      <c r="G905" s="6">
        <v>433</v>
      </c>
      <c r="H905" s="6">
        <v>435</v>
      </c>
      <c r="I905" s="6">
        <v>4050</v>
      </c>
      <c r="J905" s="6">
        <v>4050</v>
      </c>
      <c r="K905" s="6">
        <v>5400</v>
      </c>
      <c r="L905" s="76">
        <v>13500</v>
      </c>
      <c r="M905" s="6" t="s">
        <v>289</v>
      </c>
    </row>
    <row r="906" spans="1:13" s="7" customFormat="1" ht="18" customHeight="1">
      <c r="A906" s="20">
        <v>44258</v>
      </c>
      <c r="B906" s="6" t="s">
        <v>211</v>
      </c>
      <c r="C906" s="6">
        <v>4300</v>
      </c>
      <c r="D906" s="6" t="s">
        <v>10</v>
      </c>
      <c r="E906" s="6">
        <v>362</v>
      </c>
      <c r="F906" s="6">
        <v>363</v>
      </c>
      <c r="G906" s="6">
        <v>364</v>
      </c>
      <c r="H906" s="6">
        <v>365</v>
      </c>
      <c r="I906" s="6">
        <v>4300</v>
      </c>
      <c r="J906" s="6">
        <v>4300</v>
      </c>
      <c r="K906" s="6">
        <v>4300</v>
      </c>
      <c r="L906" s="76">
        <v>12900</v>
      </c>
      <c r="M906" s="6" t="s">
        <v>289</v>
      </c>
    </row>
    <row r="907" spans="1:13" s="7" customFormat="1" ht="18" customHeight="1">
      <c r="A907" s="20">
        <v>44257</v>
      </c>
      <c r="B907" s="6" t="s">
        <v>357</v>
      </c>
      <c r="C907" s="6">
        <v>1800</v>
      </c>
      <c r="D907" s="6" t="s">
        <v>10</v>
      </c>
      <c r="E907" s="6">
        <v>478</v>
      </c>
      <c r="F907" s="6">
        <v>480</v>
      </c>
      <c r="G907" s="6">
        <v>482</v>
      </c>
      <c r="H907" s="6">
        <v>484</v>
      </c>
      <c r="I907" s="6">
        <v>3600</v>
      </c>
      <c r="J907" s="6">
        <v>3600</v>
      </c>
      <c r="K907" s="6">
        <v>3600</v>
      </c>
      <c r="L907" s="76">
        <v>14400</v>
      </c>
      <c r="M907" s="6" t="s">
        <v>289</v>
      </c>
    </row>
    <row r="908" spans="1:13" s="7" customFormat="1" ht="18" customHeight="1">
      <c r="A908" s="20">
        <v>44256</v>
      </c>
      <c r="B908" s="6" t="s">
        <v>109</v>
      </c>
      <c r="C908" s="6">
        <v>1400</v>
      </c>
      <c r="D908" s="6" t="s">
        <v>10</v>
      </c>
      <c r="E908" s="6">
        <v>854</v>
      </c>
      <c r="F908" s="6">
        <v>857</v>
      </c>
      <c r="G908" s="6">
        <v>860</v>
      </c>
      <c r="H908" s="6">
        <v>863</v>
      </c>
      <c r="I908" s="6">
        <v>0</v>
      </c>
      <c r="J908" s="6">
        <v>0</v>
      </c>
      <c r="K908" s="6">
        <v>0</v>
      </c>
      <c r="L908" s="76">
        <v>-6300</v>
      </c>
      <c r="M908" s="6" t="s">
        <v>290</v>
      </c>
    </row>
    <row r="909" spans="1:13" s="7" customFormat="1" ht="18" customHeight="1">
      <c r="A909" s="20">
        <v>44256</v>
      </c>
      <c r="B909" s="6" t="s">
        <v>315</v>
      </c>
      <c r="C909" s="6">
        <v>1300</v>
      </c>
      <c r="D909" s="6" t="s">
        <v>10</v>
      </c>
      <c r="E909" s="6">
        <v>589</v>
      </c>
      <c r="F909" s="6">
        <v>593</v>
      </c>
      <c r="G909" s="6">
        <v>598</v>
      </c>
      <c r="H909" s="6">
        <v>0</v>
      </c>
      <c r="I909" s="6">
        <v>5200</v>
      </c>
      <c r="J909" s="6">
        <v>0</v>
      </c>
      <c r="K909" s="6">
        <v>0</v>
      </c>
      <c r="L909" s="76">
        <v>5200</v>
      </c>
      <c r="M909" s="6" t="s">
        <v>312</v>
      </c>
    </row>
    <row r="910" spans="1:13" s="7" customFormat="1" ht="18" customHeight="1">
      <c r="A910" s="20">
        <v>44253</v>
      </c>
      <c r="B910" s="6" t="s">
        <v>227</v>
      </c>
      <c r="C910" s="6">
        <v>3700</v>
      </c>
      <c r="D910" s="6" t="s">
        <v>10</v>
      </c>
      <c r="E910" s="6">
        <v>155</v>
      </c>
      <c r="F910" s="6">
        <v>156</v>
      </c>
      <c r="G910" s="6">
        <v>157</v>
      </c>
      <c r="H910" s="6">
        <v>158</v>
      </c>
      <c r="I910" s="6">
        <v>3700</v>
      </c>
      <c r="J910" s="6">
        <v>0</v>
      </c>
      <c r="K910" s="6">
        <v>0</v>
      </c>
      <c r="L910" s="76">
        <v>3700</v>
      </c>
      <c r="M910" s="6" t="s">
        <v>312</v>
      </c>
    </row>
    <row r="911" spans="1:13" s="7" customFormat="1" ht="18" customHeight="1">
      <c r="A911" s="20">
        <v>44252</v>
      </c>
      <c r="B911" s="6" t="s">
        <v>315</v>
      </c>
      <c r="C911" s="6">
        <v>1300</v>
      </c>
      <c r="D911" s="6" t="s">
        <v>10</v>
      </c>
      <c r="E911" s="6">
        <v>573</v>
      </c>
      <c r="F911" s="6">
        <v>576</v>
      </c>
      <c r="G911" s="6">
        <v>579</v>
      </c>
      <c r="H911" s="6">
        <v>582</v>
      </c>
      <c r="I911" s="6">
        <v>3900</v>
      </c>
      <c r="J911" s="6">
        <v>3900</v>
      </c>
      <c r="K911" s="6">
        <v>3900</v>
      </c>
      <c r="L911" s="76">
        <v>11700</v>
      </c>
      <c r="M911" s="6" t="s">
        <v>289</v>
      </c>
    </row>
    <row r="912" spans="1:13" s="7" customFormat="1" ht="18" customHeight="1">
      <c r="A912" s="20">
        <v>44252</v>
      </c>
      <c r="B912" s="6" t="s">
        <v>18</v>
      </c>
      <c r="C912" s="6">
        <v>1700</v>
      </c>
      <c r="D912" s="6" t="s">
        <v>10</v>
      </c>
      <c r="E912" s="6">
        <v>738</v>
      </c>
      <c r="F912" s="6">
        <v>740</v>
      </c>
      <c r="G912" s="6">
        <v>742</v>
      </c>
      <c r="H912" s="6">
        <v>744</v>
      </c>
      <c r="I912" s="6">
        <v>3400</v>
      </c>
      <c r="J912" s="6">
        <v>3400</v>
      </c>
      <c r="K912" s="6">
        <v>3400</v>
      </c>
      <c r="L912" s="76">
        <v>10200</v>
      </c>
      <c r="M912" s="6" t="s">
        <v>289</v>
      </c>
    </row>
    <row r="913" spans="1:13" s="7" customFormat="1" ht="18" customHeight="1">
      <c r="A913" s="20">
        <v>44251</v>
      </c>
      <c r="B913" s="6" t="s">
        <v>184</v>
      </c>
      <c r="C913" s="6">
        <v>1200</v>
      </c>
      <c r="D913" s="6" t="s">
        <v>10</v>
      </c>
      <c r="E913" s="6">
        <v>728</v>
      </c>
      <c r="F913" s="6">
        <v>731</v>
      </c>
      <c r="G913" s="6">
        <v>734</v>
      </c>
      <c r="H913" s="6">
        <v>737</v>
      </c>
      <c r="I913" s="6">
        <v>3600</v>
      </c>
      <c r="J913" s="6">
        <v>3600</v>
      </c>
      <c r="K913" s="6">
        <v>3600</v>
      </c>
      <c r="L913" s="76">
        <v>10800</v>
      </c>
      <c r="M913" s="6" t="s">
        <v>289</v>
      </c>
    </row>
    <row r="914" spans="1:13" s="7" customFormat="1" ht="18" customHeight="1">
      <c r="A914" s="20">
        <v>44251</v>
      </c>
      <c r="B914" s="6" t="s">
        <v>227</v>
      </c>
      <c r="C914" s="6">
        <v>3700</v>
      </c>
      <c r="D914" s="6" t="s">
        <v>10</v>
      </c>
      <c r="E914" s="6">
        <v>141</v>
      </c>
      <c r="F914" s="6">
        <v>142</v>
      </c>
      <c r="G914" s="6">
        <v>143</v>
      </c>
      <c r="H914" s="6">
        <v>144</v>
      </c>
      <c r="I914" s="6">
        <v>3700</v>
      </c>
      <c r="J914" s="6">
        <v>3700</v>
      </c>
      <c r="K914" s="6">
        <v>3700</v>
      </c>
      <c r="L914" s="76">
        <v>11100</v>
      </c>
      <c r="M914" s="6" t="s">
        <v>289</v>
      </c>
    </row>
    <row r="915" spans="1:13" s="7" customFormat="1" ht="18" customHeight="1">
      <c r="A915" s="20">
        <v>44250</v>
      </c>
      <c r="B915" s="6" t="s">
        <v>211</v>
      </c>
      <c r="C915" s="6">
        <v>4300</v>
      </c>
      <c r="D915" s="6" t="s">
        <v>10</v>
      </c>
      <c r="E915" s="6">
        <v>327</v>
      </c>
      <c r="F915" s="6">
        <v>328</v>
      </c>
      <c r="G915" s="6">
        <v>329</v>
      </c>
      <c r="H915" s="6">
        <v>330</v>
      </c>
      <c r="I915" s="6">
        <v>4300</v>
      </c>
      <c r="J915" s="6">
        <v>4300</v>
      </c>
      <c r="K915" s="6">
        <v>0</v>
      </c>
      <c r="L915" s="76">
        <v>8600</v>
      </c>
      <c r="M915" s="6" t="s">
        <v>291</v>
      </c>
    </row>
    <row r="916" spans="1:13" s="7" customFormat="1" ht="18" customHeight="1">
      <c r="A916" s="20">
        <v>44250</v>
      </c>
      <c r="B916" s="6" t="s">
        <v>18</v>
      </c>
      <c r="C916" s="6">
        <v>1700</v>
      </c>
      <c r="D916" s="6" t="s">
        <v>10</v>
      </c>
      <c r="E916" s="6">
        <v>699</v>
      </c>
      <c r="F916" s="6">
        <v>701</v>
      </c>
      <c r="G916" s="6">
        <v>703</v>
      </c>
      <c r="H916" s="6">
        <v>705</v>
      </c>
      <c r="I916" s="6">
        <v>3400</v>
      </c>
      <c r="J916" s="6">
        <v>3400</v>
      </c>
      <c r="K916" s="6">
        <v>3400</v>
      </c>
      <c r="L916" s="76">
        <v>10200</v>
      </c>
      <c r="M916" s="6" t="s">
        <v>289</v>
      </c>
    </row>
    <row r="917" spans="1:13" s="7" customFormat="1" ht="18" customHeight="1">
      <c r="A917" s="20">
        <v>44249</v>
      </c>
      <c r="B917" s="6" t="s">
        <v>211</v>
      </c>
      <c r="C917" s="6">
        <v>4300</v>
      </c>
      <c r="D917" s="6" t="s">
        <v>10</v>
      </c>
      <c r="E917" s="6">
        <v>315</v>
      </c>
      <c r="F917" s="6">
        <v>316</v>
      </c>
      <c r="G917" s="6">
        <v>317</v>
      </c>
      <c r="H917" s="6">
        <v>318</v>
      </c>
      <c r="I917" s="6">
        <v>4300</v>
      </c>
      <c r="J917" s="6">
        <v>0</v>
      </c>
      <c r="K917" s="6">
        <v>0</v>
      </c>
      <c r="L917" s="76">
        <v>4300</v>
      </c>
      <c r="M917" s="6" t="s">
        <v>312</v>
      </c>
    </row>
    <row r="918" spans="1:13" s="7" customFormat="1" ht="18" customHeight="1">
      <c r="A918" s="20">
        <v>44249</v>
      </c>
      <c r="B918" s="6" t="s">
        <v>165</v>
      </c>
      <c r="C918" s="6">
        <v>2700</v>
      </c>
      <c r="D918" s="6" t="s">
        <v>10</v>
      </c>
      <c r="E918" s="6">
        <v>402</v>
      </c>
      <c r="F918" s="6">
        <v>403.5</v>
      </c>
      <c r="G918" s="6">
        <v>405</v>
      </c>
      <c r="H918" s="6">
        <v>406.5</v>
      </c>
      <c r="I918" s="6">
        <v>4050</v>
      </c>
      <c r="J918" s="6">
        <v>4050</v>
      </c>
      <c r="K918" s="6">
        <v>4050</v>
      </c>
      <c r="L918" s="76">
        <v>12150</v>
      </c>
      <c r="M918" s="6" t="s">
        <v>289</v>
      </c>
    </row>
    <row r="919" spans="1:13" s="7" customFormat="1" ht="18" customHeight="1">
      <c r="A919" s="20">
        <v>44246</v>
      </c>
      <c r="B919" s="6" t="s">
        <v>252</v>
      </c>
      <c r="C919" s="6">
        <v>2500</v>
      </c>
      <c r="D919" s="6" t="s">
        <v>10</v>
      </c>
      <c r="E919" s="6">
        <v>675</v>
      </c>
      <c r="F919" s="6">
        <v>676.5</v>
      </c>
      <c r="G919" s="6">
        <v>678</v>
      </c>
      <c r="H919" s="6">
        <v>679.5</v>
      </c>
      <c r="I919" s="6">
        <v>0</v>
      </c>
      <c r="J919" s="6">
        <v>0</v>
      </c>
      <c r="K919" s="6">
        <v>0</v>
      </c>
      <c r="L919" s="76">
        <v>0</v>
      </c>
      <c r="M919" s="6" t="s">
        <v>293</v>
      </c>
    </row>
    <row r="920" spans="1:13" s="7" customFormat="1" ht="18" customHeight="1">
      <c r="A920" s="20">
        <v>44246</v>
      </c>
      <c r="B920" s="6" t="s">
        <v>315</v>
      </c>
      <c r="C920" s="6">
        <v>1300</v>
      </c>
      <c r="D920" s="6" t="s">
        <v>10</v>
      </c>
      <c r="E920" s="6">
        <v>547</v>
      </c>
      <c r="F920" s="6">
        <v>550</v>
      </c>
      <c r="G920" s="6">
        <v>553</v>
      </c>
      <c r="H920" s="6">
        <v>556</v>
      </c>
      <c r="I920" s="6">
        <v>3900</v>
      </c>
      <c r="J920" s="6">
        <v>3900</v>
      </c>
      <c r="K920" s="6">
        <v>0</v>
      </c>
      <c r="L920" s="76">
        <v>7800</v>
      </c>
      <c r="M920" s="6" t="s">
        <v>291</v>
      </c>
    </row>
    <row r="921" spans="1:13" s="7" customFormat="1" ht="18" customHeight="1">
      <c r="A921" s="20">
        <v>44245</v>
      </c>
      <c r="B921" s="6" t="s">
        <v>18</v>
      </c>
      <c r="C921" s="6">
        <v>1700</v>
      </c>
      <c r="D921" s="6" t="s">
        <v>10</v>
      </c>
      <c r="E921" s="6">
        <v>709</v>
      </c>
      <c r="F921" s="6">
        <v>711</v>
      </c>
      <c r="G921" s="6">
        <v>713</v>
      </c>
      <c r="H921" s="6">
        <v>715</v>
      </c>
      <c r="I921" s="6">
        <v>0</v>
      </c>
      <c r="J921" s="6">
        <v>0</v>
      </c>
      <c r="K921" s="6">
        <v>0</v>
      </c>
      <c r="L921" s="76">
        <v>0</v>
      </c>
      <c r="M921" s="6" t="s">
        <v>293</v>
      </c>
    </row>
    <row r="922" spans="1:13" s="7" customFormat="1" ht="18" customHeight="1">
      <c r="A922" s="20">
        <v>44245</v>
      </c>
      <c r="B922" s="6" t="s">
        <v>387</v>
      </c>
      <c r="C922" s="6">
        <v>800</v>
      </c>
      <c r="D922" s="6" t="s">
        <v>10</v>
      </c>
      <c r="E922" s="6">
        <v>1051</v>
      </c>
      <c r="F922" s="6">
        <v>1055</v>
      </c>
      <c r="G922" s="6">
        <v>1059</v>
      </c>
      <c r="H922" s="6">
        <v>1063</v>
      </c>
      <c r="I922" s="6">
        <v>0</v>
      </c>
      <c r="J922" s="6">
        <v>0</v>
      </c>
      <c r="K922" s="6">
        <v>0</v>
      </c>
      <c r="L922" s="76">
        <v>0</v>
      </c>
      <c r="M922" s="6" t="s">
        <v>293</v>
      </c>
    </row>
    <row r="923" spans="1:13" s="7" customFormat="1" ht="18" customHeight="1">
      <c r="A923" s="20">
        <v>44244</v>
      </c>
      <c r="B923" s="6" t="s">
        <v>401</v>
      </c>
      <c r="C923" s="6">
        <v>1100</v>
      </c>
      <c r="D923" s="6" t="s">
        <v>10</v>
      </c>
      <c r="E923" s="6">
        <v>708</v>
      </c>
      <c r="F923" s="6">
        <v>711</v>
      </c>
      <c r="G923" s="6">
        <v>714</v>
      </c>
      <c r="H923" s="6">
        <v>717</v>
      </c>
      <c r="I923" s="6">
        <v>3300</v>
      </c>
      <c r="J923" s="6">
        <v>0</v>
      </c>
      <c r="K923" s="6">
        <v>0</v>
      </c>
      <c r="L923" s="76">
        <v>3300</v>
      </c>
      <c r="M923" s="6" t="s">
        <v>312</v>
      </c>
    </row>
    <row r="924" spans="1:13" s="7" customFormat="1" ht="18" customHeight="1">
      <c r="A924" s="20">
        <v>44244</v>
      </c>
      <c r="B924" s="6" t="s">
        <v>252</v>
      </c>
      <c r="C924" s="6">
        <v>2500</v>
      </c>
      <c r="D924" s="6" t="s">
        <v>10</v>
      </c>
      <c r="E924" s="6">
        <v>670</v>
      </c>
      <c r="F924" s="6">
        <v>671.5</v>
      </c>
      <c r="G924" s="6">
        <v>673</v>
      </c>
      <c r="H924" s="6">
        <v>675</v>
      </c>
      <c r="I924" s="6">
        <v>0</v>
      </c>
      <c r="J924" s="6">
        <v>0</v>
      </c>
      <c r="K924" s="6">
        <v>0</v>
      </c>
      <c r="L924" s="76">
        <v>0</v>
      </c>
      <c r="M924" s="6" t="s">
        <v>293</v>
      </c>
    </row>
    <row r="925" spans="1:13" s="7" customFormat="1" ht="18" customHeight="1">
      <c r="A925" s="20">
        <v>44243</v>
      </c>
      <c r="B925" s="6" t="s">
        <v>227</v>
      </c>
      <c r="C925" s="6">
        <v>3700</v>
      </c>
      <c r="D925" s="6" t="s">
        <v>10</v>
      </c>
      <c r="E925" s="6">
        <v>134</v>
      </c>
      <c r="F925" s="6">
        <v>135</v>
      </c>
      <c r="G925" s="6">
        <v>136</v>
      </c>
      <c r="H925" s="6">
        <v>137</v>
      </c>
      <c r="I925" s="6">
        <v>3700</v>
      </c>
      <c r="J925" s="6">
        <v>0</v>
      </c>
      <c r="K925" s="6">
        <v>0</v>
      </c>
      <c r="L925" s="76">
        <v>3700</v>
      </c>
      <c r="M925" s="6" t="s">
        <v>312</v>
      </c>
    </row>
    <row r="926" spans="1:13" s="7" customFormat="1" ht="18" customHeight="1">
      <c r="A926" s="20">
        <v>44243</v>
      </c>
      <c r="B926" s="6" t="s">
        <v>387</v>
      </c>
      <c r="C926" s="6">
        <v>800</v>
      </c>
      <c r="D926" s="6" t="s">
        <v>10</v>
      </c>
      <c r="E926" s="6">
        <v>1094</v>
      </c>
      <c r="F926" s="6">
        <v>1099</v>
      </c>
      <c r="G926" s="6">
        <v>1104</v>
      </c>
      <c r="H926" s="6">
        <v>1110</v>
      </c>
      <c r="I926" s="6">
        <v>4000</v>
      </c>
      <c r="J926" s="6">
        <v>0</v>
      </c>
      <c r="K926" s="6">
        <v>0</v>
      </c>
      <c r="L926" s="76">
        <v>4000</v>
      </c>
      <c r="M926" s="6" t="s">
        <v>312</v>
      </c>
    </row>
    <row r="927" spans="1:13" s="7" customFormat="1" ht="18" customHeight="1">
      <c r="A927" s="20">
        <v>44242</v>
      </c>
      <c r="B927" s="6" t="s">
        <v>54</v>
      </c>
      <c r="C927" s="6">
        <v>3000</v>
      </c>
      <c r="D927" s="6" t="s">
        <v>10</v>
      </c>
      <c r="E927" s="6">
        <v>402</v>
      </c>
      <c r="F927" s="6">
        <v>403</v>
      </c>
      <c r="G927" s="6">
        <v>404</v>
      </c>
      <c r="H927" s="6">
        <v>405</v>
      </c>
      <c r="I927" s="6">
        <v>3000</v>
      </c>
      <c r="J927" s="6">
        <v>3000</v>
      </c>
      <c r="K927" s="6">
        <v>3000</v>
      </c>
      <c r="L927" s="76">
        <v>9000</v>
      </c>
      <c r="M927" s="6" t="s">
        <v>289</v>
      </c>
    </row>
    <row r="928" spans="1:13" s="7" customFormat="1" ht="18" customHeight="1">
      <c r="A928" s="20">
        <v>44242</v>
      </c>
      <c r="B928" s="6" t="s">
        <v>387</v>
      </c>
      <c r="C928" s="6">
        <v>800</v>
      </c>
      <c r="D928" s="6" t="s">
        <v>10</v>
      </c>
      <c r="E928" s="6">
        <v>1055</v>
      </c>
      <c r="F928" s="6">
        <v>1060</v>
      </c>
      <c r="G928" s="6">
        <v>1065</v>
      </c>
      <c r="H928" s="6">
        <v>1070</v>
      </c>
      <c r="I928" s="6">
        <v>4000</v>
      </c>
      <c r="J928" s="6">
        <v>0</v>
      </c>
      <c r="K928" s="6">
        <v>0</v>
      </c>
      <c r="L928" s="76">
        <v>4000</v>
      </c>
      <c r="M928" s="6" t="s">
        <v>312</v>
      </c>
    </row>
    <row r="929" spans="1:13" s="7" customFormat="1" ht="18" customHeight="1">
      <c r="A929" s="20">
        <v>44239</v>
      </c>
      <c r="B929" s="6" t="s">
        <v>281</v>
      </c>
      <c r="C929" s="6">
        <v>3200</v>
      </c>
      <c r="D929" s="6" t="s">
        <v>10</v>
      </c>
      <c r="E929" s="6">
        <v>445</v>
      </c>
      <c r="F929" s="6">
        <v>446</v>
      </c>
      <c r="G929" s="6">
        <v>447</v>
      </c>
      <c r="H929" s="6">
        <v>448</v>
      </c>
      <c r="I929" s="6">
        <v>3200</v>
      </c>
      <c r="J929" s="6">
        <v>3200</v>
      </c>
      <c r="K929" s="6">
        <v>3200</v>
      </c>
      <c r="L929" s="76">
        <v>9600</v>
      </c>
      <c r="M929" s="6" t="s">
        <v>289</v>
      </c>
    </row>
    <row r="930" spans="1:13" s="7" customFormat="1" ht="18" customHeight="1">
      <c r="A930" s="20">
        <v>44239</v>
      </c>
      <c r="B930" s="6" t="s">
        <v>330</v>
      </c>
      <c r="C930" s="6">
        <v>600</v>
      </c>
      <c r="D930" s="6" t="s">
        <v>10</v>
      </c>
      <c r="E930" s="6">
        <v>1328</v>
      </c>
      <c r="F930" s="6">
        <v>1334</v>
      </c>
      <c r="G930" s="6">
        <v>1340</v>
      </c>
      <c r="H930" s="6">
        <v>1346</v>
      </c>
      <c r="I930" s="6">
        <v>0</v>
      </c>
      <c r="J930" s="6">
        <v>0</v>
      </c>
      <c r="K930" s="6">
        <v>0</v>
      </c>
      <c r="L930" s="76">
        <v>0</v>
      </c>
      <c r="M930" s="6" t="s">
        <v>293</v>
      </c>
    </row>
    <row r="931" spans="1:13" s="7" customFormat="1" ht="18" customHeight="1">
      <c r="A931" s="20">
        <v>44238</v>
      </c>
      <c r="B931" s="6" t="s">
        <v>211</v>
      </c>
      <c r="C931" s="6">
        <v>4300</v>
      </c>
      <c r="D931" s="6" t="s">
        <v>10</v>
      </c>
      <c r="E931" s="6">
        <v>284</v>
      </c>
      <c r="F931" s="6">
        <v>285</v>
      </c>
      <c r="G931" s="6">
        <v>286</v>
      </c>
      <c r="H931" s="6">
        <v>287</v>
      </c>
      <c r="I931" s="6">
        <v>4300</v>
      </c>
      <c r="J931" s="6">
        <v>4300</v>
      </c>
      <c r="K931" s="6">
        <v>4300</v>
      </c>
      <c r="L931" s="76">
        <v>12900</v>
      </c>
      <c r="M931" s="6" t="s">
        <v>289</v>
      </c>
    </row>
    <row r="932" spans="1:13" s="7" customFormat="1" ht="18" customHeight="1">
      <c r="A932" s="20">
        <v>44238</v>
      </c>
      <c r="B932" s="6" t="s">
        <v>399</v>
      </c>
      <c r="C932" s="6">
        <v>2500</v>
      </c>
      <c r="D932" s="6" t="s">
        <v>10</v>
      </c>
      <c r="E932" s="6">
        <v>591</v>
      </c>
      <c r="F932" s="6">
        <v>592.5</v>
      </c>
      <c r="G932" s="6">
        <v>594</v>
      </c>
      <c r="H932" s="6">
        <v>595.5</v>
      </c>
      <c r="I932" s="6">
        <v>3750</v>
      </c>
      <c r="J932" s="6">
        <v>3750</v>
      </c>
      <c r="K932" s="6">
        <v>0</v>
      </c>
      <c r="L932" s="76">
        <v>7500</v>
      </c>
      <c r="M932" s="6" t="s">
        <v>291</v>
      </c>
    </row>
    <row r="933" spans="1:13" s="7" customFormat="1" ht="18" customHeight="1">
      <c r="A933" s="20">
        <v>44237</v>
      </c>
      <c r="B933" s="6" t="s">
        <v>165</v>
      </c>
      <c r="C933" s="6">
        <v>2700</v>
      </c>
      <c r="D933" s="6" t="s">
        <v>10</v>
      </c>
      <c r="E933" s="6">
        <v>415</v>
      </c>
      <c r="F933" s="6">
        <v>416.5</v>
      </c>
      <c r="G933" s="6">
        <v>418</v>
      </c>
      <c r="H933" s="6">
        <v>420</v>
      </c>
      <c r="I933" s="6">
        <v>0</v>
      </c>
      <c r="J933" s="6">
        <v>0</v>
      </c>
      <c r="K933" s="6">
        <v>0</v>
      </c>
      <c r="L933" s="76">
        <v>-5400</v>
      </c>
      <c r="M933" s="6" t="s">
        <v>290</v>
      </c>
    </row>
    <row r="934" spans="1:13" s="7" customFormat="1" ht="18" customHeight="1">
      <c r="A934" s="20">
        <v>44236</v>
      </c>
      <c r="B934" s="6" t="s">
        <v>315</v>
      </c>
      <c r="C934" s="6">
        <v>1300</v>
      </c>
      <c r="D934" s="6" t="s">
        <v>10</v>
      </c>
      <c r="E934" s="6">
        <v>548</v>
      </c>
      <c r="F934" s="6">
        <v>551</v>
      </c>
      <c r="G934" s="6">
        <v>554</v>
      </c>
      <c r="H934" s="6">
        <v>557</v>
      </c>
      <c r="I934" s="6">
        <v>3900</v>
      </c>
      <c r="J934" s="6">
        <v>3900</v>
      </c>
      <c r="K934" s="6">
        <v>3900</v>
      </c>
      <c r="L934" s="76">
        <v>11700</v>
      </c>
      <c r="M934" s="6" t="s">
        <v>289</v>
      </c>
    </row>
    <row r="935" spans="1:13" s="7" customFormat="1" ht="18" customHeight="1">
      <c r="A935" s="20">
        <v>44236</v>
      </c>
      <c r="B935" s="6" t="s">
        <v>401</v>
      </c>
      <c r="C935" s="6">
        <v>1100</v>
      </c>
      <c r="D935" s="6" t="s">
        <v>10</v>
      </c>
      <c r="E935" s="6">
        <v>707</v>
      </c>
      <c r="F935" s="6">
        <v>711</v>
      </c>
      <c r="G935" s="6">
        <v>715</v>
      </c>
      <c r="H935" s="6">
        <v>720</v>
      </c>
      <c r="I935" s="6">
        <v>4400</v>
      </c>
      <c r="J935" s="6">
        <v>0</v>
      </c>
      <c r="K935" s="6">
        <v>0</v>
      </c>
      <c r="L935" s="76">
        <v>4400</v>
      </c>
      <c r="M935" s="6" t="s">
        <v>312</v>
      </c>
    </row>
    <row r="936" spans="1:13" s="7" customFormat="1" ht="18" customHeight="1">
      <c r="A936" s="20">
        <v>44235</v>
      </c>
      <c r="B936" s="6" t="s">
        <v>83</v>
      </c>
      <c r="C936" s="6">
        <v>1375</v>
      </c>
      <c r="D936" s="6" t="s">
        <v>10</v>
      </c>
      <c r="E936" s="6">
        <v>635</v>
      </c>
      <c r="F936" s="6">
        <v>638</v>
      </c>
      <c r="G936" s="6">
        <v>641</v>
      </c>
      <c r="H936" s="6">
        <v>644</v>
      </c>
      <c r="I936" s="6">
        <v>0</v>
      </c>
      <c r="J936" s="6">
        <v>0</v>
      </c>
      <c r="K936" s="6">
        <v>0</v>
      </c>
      <c r="L936" s="76">
        <v>-6875</v>
      </c>
      <c r="M936" s="6" t="s">
        <v>290</v>
      </c>
    </row>
    <row r="937" spans="1:13" s="7" customFormat="1" ht="18" customHeight="1">
      <c r="A937" s="20">
        <v>44235</v>
      </c>
      <c r="B937" s="6" t="s">
        <v>109</v>
      </c>
      <c r="C937" s="6">
        <v>1400</v>
      </c>
      <c r="D937" s="6" t="s">
        <v>10</v>
      </c>
      <c r="E937" s="6">
        <v>935</v>
      </c>
      <c r="F937" s="6">
        <v>938</v>
      </c>
      <c r="G937" s="6">
        <v>941</v>
      </c>
      <c r="H937" s="6">
        <v>944</v>
      </c>
      <c r="I937" s="6">
        <v>4200</v>
      </c>
      <c r="J937" s="6">
        <v>4200</v>
      </c>
      <c r="K937" s="6">
        <v>4200</v>
      </c>
      <c r="L937" s="76">
        <v>12600</v>
      </c>
      <c r="M937" s="6" t="s">
        <v>289</v>
      </c>
    </row>
    <row r="938" spans="1:13" s="7" customFormat="1" ht="18" customHeight="1">
      <c r="A938" s="20">
        <v>44232</v>
      </c>
      <c r="B938" s="6" t="s">
        <v>18</v>
      </c>
      <c r="C938" s="6">
        <v>1700</v>
      </c>
      <c r="D938" s="6" t="s">
        <v>10</v>
      </c>
      <c r="E938" s="6">
        <v>677</v>
      </c>
      <c r="F938" s="6">
        <v>679</v>
      </c>
      <c r="G938" s="6">
        <v>681</v>
      </c>
      <c r="H938" s="6">
        <v>683</v>
      </c>
      <c r="I938" s="6">
        <v>3400</v>
      </c>
      <c r="J938" s="6">
        <v>3400</v>
      </c>
      <c r="K938" s="6">
        <v>3400</v>
      </c>
      <c r="L938" s="76">
        <v>10200</v>
      </c>
      <c r="M938" s="6" t="s">
        <v>289</v>
      </c>
    </row>
    <row r="939" spans="1:13" s="7" customFormat="1" ht="18" customHeight="1">
      <c r="A939" s="20">
        <v>44232</v>
      </c>
      <c r="B939" s="6" t="s">
        <v>386</v>
      </c>
      <c r="C939" s="6">
        <v>1851</v>
      </c>
      <c r="D939" s="6" t="s">
        <v>79</v>
      </c>
      <c r="E939" s="6">
        <v>587</v>
      </c>
      <c r="F939" s="6">
        <v>585</v>
      </c>
      <c r="G939" s="6">
        <v>583</v>
      </c>
      <c r="H939" s="6">
        <v>581</v>
      </c>
      <c r="I939" s="6">
        <v>3702</v>
      </c>
      <c r="J939" s="6">
        <v>3702</v>
      </c>
      <c r="K939" s="6">
        <v>0</v>
      </c>
      <c r="L939" s="76">
        <v>7404</v>
      </c>
      <c r="M939" s="6" t="s">
        <v>291</v>
      </c>
    </row>
    <row r="940" spans="1:13" s="7" customFormat="1" ht="18" customHeight="1">
      <c r="A940" s="20">
        <v>44231</v>
      </c>
      <c r="B940" s="6" t="s">
        <v>227</v>
      </c>
      <c r="C940" s="6">
        <v>3700</v>
      </c>
      <c r="D940" s="6" t="s">
        <v>10</v>
      </c>
      <c r="E940" s="6">
        <v>142</v>
      </c>
      <c r="F940" s="6">
        <v>143</v>
      </c>
      <c r="G940" s="6">
        <v>144</v>
      </c>
      <c r="H940" s="6">
        <v>145</v>
      </c>
      <c r="I940" s="6">
        <v>3700</v>
      </c>
      <c r="J940" s="6">
        <v>0</v>
      </c>
      <c r="K940" s="6">
        <v>0</v>
      </c>
      <c r="L940" s="76">
        <v>3700</v>
      </c>
      <c r="M940" s="6" t="s">
        <v>312</v>
      </c>
    </row>
    <row r="941" spans="1:13" s="7" customFormat="1" ht="18" customHeight="1">
      <c r="A941" s="20">
        <v>44231</v>
      </c>
      <c r="B941" s="6" t="s">
        <v>54</v>
      </c>
      <c r="C941" s="6">
        <v>3000</v>
      </c>
      <c r="D941" s="6" t="s">
        <v>10</v>
      </c>
      <c r="E941" s="6">
        <v>339</v>
      </c>
      <c r="F941" s="6">
        <v>340</v>
      </c>
      <c r="G941" s="6">
        <v>341</v>
      </c>
      <c r="H941" s="6">
        <v>342</v>
      </c>
      <c r="I941" s="6">
        <v>3000</v>
      </c>
      <c r="J941" s="6">
        <v>0</v>
      </c>
      <c r="K941" s="6">
        <v>0</v>
      </c>
      <c r="L941" s="76">
        <v>3000</v>
      </c>
      <c r="M941" s="6" t="s">
        <v>312</v>
      </c>
    </row>
    <row r="942" spans="1:13" s="7" customFormat="1" ht="18" customHeight="1">
      <c r="A942" s="20">
        <v>44230</v>
      </c>
      <c r="B942" s="6" t="s">
        <v>109</v>
      </c>
      <c r="C942" s="6">
        <v>1400</v>
      </c>
      <c r="D942" s="6" t="s">
        <v>10</v>
      </c>
      <c r="E942" s="6">
        <v>840</v>
      </c>
      <c r="F942" s="6">
        <v>843</v>
      </c>
      <c r="G942" s="6">
        <v>846</v>
      </c>
      <c r="H942" s="6">
        <v>849</v>
      </c>
      <c r="I942" s="6">
        <v>4200</v>
      </c>
      <c r="J942" s="6">
        <v>4200</v>
      </c>
      <c r="K942" s="6">
        <v>4200</v>
      </c>
      <c r="L942" s="76">
        <v>12600</v>
      </c>
      <c r="M942" s="6" t="s">
        <v>289</v>
      </c>
    </row>
    <row r="943" spans="1:13" s="7" customFormat="1" ht="18" customHeight="1">
      <c r="A943" s="20">
        <v>44230</v>
      </c>
      <c r="B943" s="6" t="s">
        <v>385</v>
      </c>
      <c r="C943" s="6">
        <v>1300</v>
      </c>
      <c r="D943" s="6" t="s">
        <v>10</v>
      </c>
      <c r="E943" s="6">
        <v>840</v>
      </c>
      <c r="F943" s="6">
        <v>843</v>
      </c>
      <c r="G943" s="6">
        <v>846</v>
      </c>
      <c r="H943" s="6">
        <v>849</v>
      </c>
      <c r="I943" s="6">
        <v>3900</v>
      </c>
      <c r="J943" s="6">
        <v>3900</v>
      </c>
      <c r="K943" s="6">
        <v>3900</v>
      </c>
      <c r="L943" s="76">
        <v>11700</v>
      </c>
      <c r="M943" s="6" t="s">
        <v>289</v>
      </c>
    </row>
    <row r="944" spans="1:13" s="7" customFormat="1" ht="18" customHeight="1">
      <c r="A944" s="20">
        <v>44229</v>
      </c>
      <c r="B944" s="6" t="s">
        <v>109</v>
      </c>
      <c r="C944" s="6">
        <v>1400</v>
      </c>
      <c r="D944" s="6" t="s">
        <v>10</v>
      </c>
      <c r="E944" s="6">
        <v>817</v>
      </c>
      <c r="F944" s="6">
        <v>820</v>
      </c>
      <c r="G944" s="6">
        <v>823</v>
      </c>
      <c r="H944" s="6">
        <v>826</v>
      </c>
      <c r="I944" s="6">
        <v>4200</v>
      </c>
      <c r="J944" s="6">
        <v>4200</v>
      </c>
      <c r="K944" s="6">
        <v>4200</v>
      </c>
      <c r="L944" s="76">
        <v>12600</v>
      </c>
      <c r="M944" s="6" t="s">
        <v>289</v>
      </c>
    </row>
    <row r="945" spans="1:13 2552:2552" s="7" customFormat="1" ht="18" customHeight="1">
      <c r="A945" s="20">
        <v>44229</v>
      </c>
      <c r="B945" s="6" t="s">
        <v>315</v>
      </c>
      <c r="C945" s="6">
        <v>1300</v>
      </c>
      <c r="D945" s="6" t="s">
        <v>10</v>
      </c>
      <c r="E945" s="6">
        <v>557</v>
      </c>
      <c r="F945" s="6">
        <v>560</v>
      </c>
      <c r="G945" s="6">
        <v>563</v>
      </c>
      <c r="H945" s="6">
        <v>566</v>
      </c>
      <c r="I945" s="6">
        <v>3900</v>
      </c>
      <c r="J945" s="6">
        <v>3900</v>
      </c>
      <c r="K945" s="6">
        <v>0</v>
      </c>
      <c r="L945" s="76">
        <v>7800</v>
      </c>
      <c r="M945" s="6" t="s">
        <v>291</v>
      </c>
    </row>
    <row r="946" spans="1:13 2552:2552" s="7" customFormat="1" ht="18" customHeight="1">
      <c r="A946" s="20">
        <v>44228</v>
      </c>
      <c r="B946" s="6" t="s">
        <v>211</v>
      </c>
      <c r="C946" s="6">
        <v>4300</v>
      </c>
      <c r="D946" s="6" t="s">
        <v>10</v>
      </c>
      <c r="E946" s="6">
        <v>231</v>
      </c>
      <c r="F946" s="6">
        <v>232</v>
      </c>
      <c r="G946" s="6">
        <v>233</v>
      </c>
      <c r="H946" s="6">
        <v>234</v>
      </c>
      <c r="I946" s="6">
        <v>4300</v>
      </c>
      <c r="J946" s="6">
        <v>4300</v>
      </c>
      <c r="K946" s="6">
        <v>4300</v>
      </c>
      <c r="L946" s="76">
        <v>12900</v>
      </c>
      <c r="M946" s="6" t="s">
        <v>289</v>
      </c>
    </row>
    <row r="947" spans="1:13 2552:2552" s="7" customFormat="1" ht="18" customHeight="1">
      <c r="A947" s="20">
        <v>44228</v>
      </c>
      <c r="B947" s="6" t="s">
        <v>387</v>
      </c>
      <c r="C947" s="6">
        <v>800</v>
      </c>
      <c r="D947" s="6" t="s">
        <v>10</v>
      </c>
      <c r="E947" s="6">
        <v>900</v>
      </c>
      <c r="F947" s="6">
        <v>920</v>
      </c>
      <c r="G947" s="6">
        <v>930</v>
      </c>
      <c r="H947" s="6">
        <v>0</v>
      </c>
      <c r="I947" s="6">
        <v>1600</v>
      </c>
      <c r="J947" s="6">
        <v>800</v>
      </c>
      <c r="K947" s="6">
        <v>0</v>
      </c>
      <c r="L947" s="76">
        <v>2400</v>
      </c>
      <c r="M947" s="6" t="s">
        <v>289</v>
      </c>
    </row>
    <row r="948" spans="1:13 2552:2552" s="7" customFormat="1" ht="18" customHeight="1">
      <c r="A948" s="20">
        <v>44225</v>
      </c>
      <c r="B948" s="6" t="s">
        <v>83</v>
      </c>
      <c r="C948" s="6">
        <v>1375</v>
      </c>
      <c r="D948" s="6" t="s">
        <v>10</v>
      </c>
      <c r="E948" s="6">
        <v>560</v>
      </c>
      <c r="F948" s="6">
        <v>570</v>
      </c>
      <c r="G948" s="6">
        <v>580</v>
      </c>
      <c r="H948" s="6">
        <v>0</v>
      </c>
      <c r="I948" s="6">
        <v>13750</v>
      </c>
      <c r="J948" s="6">
        <v>13750</v>
      </c>
      <c r="K948" s="6">
        <v>0</v>
      </c>
      <c r="L948" s="76">
        <v>27500</v>
      </c>
      <c r="M948" s="6" t="s">
        <v>291</v>
      </c>
    </row>
    <row r="949" spans="1:13 2552:2552" s="7" customFormat="1" ht="18" customHeight="1">
      <c r="A949" s="20">
        <v>44225</v>
      </c>
      <c r="B949" s="6" t="s">
        <v>315</v>
      </c>
      <c r="C949" s="6">
        <v>1300</v>
      </c>
      <c r="D949" s="6" t="s">
        <v>10</v>
      </c>
      <c r="E949" s="6">
        <v>575</v>
      </c>
      <c r="F949" s="6">
        <v>578</v>
      </c>
      <c r="G949" s="6">
        <v>581</v>
      </c>
      <c r="H949" s="6">
        <v>584</v>
      </c>
      <c r="I949" s="6">
        <v>3900</v>
      </c>
      <c r="J949" s="6">
        <v>3900</v>
      </c>
      <c r="K949" s="6">
        <v>3900</v>
      </c>
      <c r="L949" s="76">
        <v>11700</v>
      </c>
      <c r="M949" s="6" t="s">
        <v>289</v>
      </c>
      <c r="CTD949" s="5">
        <v>45811</v>
      </c>
    </row>
    <row r="950" spans="1:13 2552:2552" s="7" customFormat="1" ht="18" customHeight="1">
      <c r="A950" s="20">
        <v>44225</v>
      </c>
      <c r="B950" s="6" t="s">
        <v>387</v>
      </c>
      <c r="C950" s="6">
        <v>800</v>
      </c>
      <c r="D950" s="6" t="s">
        <v>10</v>
      </c>
      <c r="E950" s="6">
        <v>830</v>
      </c>
      <c r="F950" s="6">
        <v>834</v>
      </c>
      <c r="G950" s="6">
        <v>838</v>
      </c>
      <c r="H950" s="6">
        <v>842</v>
      </c>
      <c r="I950" s="6">
        <v>1200</v>
      </c>
      <c r="J950" s="6">
        <v>1200</v>
      </c>
      <c r="K950" s="6">
        <v>1200</v>
      </c>
      <c r="L950" s="76">
        <v>3600</v>
      </c>
      <c r="M950" s="6" t="s">
        <v>289</v>
      </c>
    </row>
    <row r="951" spans="1:13 2552:2552" s="7" customFormat="1" ht="18" customHeight="1">
      <c r="A951" s="20">
        <v>44224</v>
      </c>
      <c r="B951" s="6" t="s">
        <v>386</v>
      </c>
      <c r="C951" s="6">
        <v>1851</v>
      </c>
      <c r="D951" s="6" t="s">
        <v>10</v>
      </c>
      <c r="E951" s="6">
        <v>574</v>
      </c>
      <c r="F951" s="6">
        <v>576</v>
      </c>
      <c r="G951" s="6">
        <v>578</v>
      </c>
      <c r="H951" s="6">
        <v>580</v>
      </c>
      <c r="I951" s="6">
        <v>3702</v>
      </c>
      <c r="J951" s="6">
        <v>0</v>
      </c>
      <c r="K951" s="6">
        <v>0</v>
      </c>
      <c r="L951" s="76">
        <v>3702</v>
      </c>
      <c r="M951" s="6" t="s">
        <v>312</v>
      </c>
    </row>
    <row r="952" spans="1:13 2552:2552" s="7" customFormat="1" ht="18" customHeight="1">
      <c r="A952" s="20">
        <v>44224</v>
      </c>
      <c r="B952" s="6" t="s">
        <v>357</v>
      </c>
      <c r="C952" s="6">
        <v>1800</v>
      </c>
      <c r="D952" s="6" t="s">
        <v>10</v>
      </c>
      <c r="E952" s="6">
        <v>382</v>
      </c>
      <c r="F952" s="6">
        <v>384</v>
      </c>
      <c r="G952" s="6">
        <v>386</v>
      </c>
      <c r="H952" s="6">
        <v>388</v>
      </c>
      <c r="I952" s="6">
        <v>3600</v>
      </c>
      <c r="J952" s="6">
        <v>3600</v>
      </c>
      <c r="K952" s="6">
        <v>0</v>
      </c>
      <c r="L952" s="76">
        <v>7200</v>
      </c>
      <c r="M952" s="6" t="s">
        <v>291</v>
      </c>
    </row>
    <row r="953" spans="1:13 2552:2552" s="7" customFormat="1" ht="18" customHeight="1">
      <c r="A953" s="20">
        <v>44223</v>
      </c>
      <c r="B953" s="6" t="s">
        <v>388</v>
      </c>
      <c r="C953" s="6">
        <v>1200</v>
      </c>
      <c r="D953" s="6" t="s">
        <v>10</v>
      </c>
      <c r="E953" s="6">
        <v>990</v>
      </c>
      <c r="F953" s="6">
        <v>993</v>
      </c>
      <c r="G953" s="6">
        <v>996</v>
      </c>
      <c r="H953" s="6">
        <v>999</v>
      </c>
      <c r="I953" s="6">
        <v>3600</v>
      </c>
      <c r="J953" s="6">
        <v>0</v>
      </c>
      <c r="K953" s="6">
        <v>0</v>
      </c>
      <c r="L953" s="76">
        <v>3600</v>
      </c>
      <c r="M953" s="6" t="s">
        <v>312</v>
      </c>
    </row>
    <row r="954" spans="1:13 2552:2552" s="7" customFormat="1" ht="18" customHeight="1">
      <c r="A954" s="20">
        <v>44223</v>
      </c>
      <c r="B954" s="6" t="s">
        <v>281</v>
      </c>
      <c r="C954" s="6">
        <v>3200</v>
      </c>
      <c r="D954" s="6" t="s">
        <v>10</v>
      </c>
      <c r="E954" s="6">
        <v>442</v>
      </c>
      <c r="F954" s="6">
        <v>443</v>
      </c>
      <c r="G954" s="6">
        <v>444</v>
      </c>
      <c r="H954" s="6">
        <v>445</v>
      </c>
      <c r="I954" s="6">
        <v>3200</v>
      </c>
      <c r="J954" s="6">
        <v>3200</v>
      </c>
      <c r="K954" s="6">
        <v>3200</v>
      </c>
      <c r="L954" s="76">
        <v>9600</v>
      </c>
      <c r="M954" s="6" t="s">
        <v>289</v>
      </c>
    </row>
    <row r="955" spans="1:13 2552:2552" s="7" customFormat="1" ht="18" customHeight="1">
      <c r="A955" s="20">
        <v>44221</v>
      </c>
      <c r="B955" s="6" t="s">
        <v>109</v>
      </c>
      <c r="C955" s="6">
        <v>1400</v>
      </c>
      <c r="D955" s="6" t="s">
        <v>10</v>
      </c>
      <c r="E955" s="6">
        <v>813</v>
      </c>
      <c r="F955" s="6">
        <v>816</v>
      </c>
      <c r="G955" s="6">
        <v>819</v>
      </c>
      <c r="H955" s="6">
        <v>822</v>
      </c>
      <c r="I955" s="6">
        <v>0</v>
      </c>
      <c r="J955" s="6">
        <v>0</v>
      </c>
      <c r="K955" s="6">
        <v>0</v>
      </c>
      <c r="L955" s="76">
        <v>0</v>
      </c>
      <c r="M955" s="6" t="s">
        <v>293</v>
      </c>
    </row>
    <row r="956" spans="1:13 2552:2552" s="7" customFormat="1" ht="18" customHeight="1">
      <c r="A956" s="20">
        <v>44221</v>
      </c>
      <c r="B956" s="6" t="s">
        <v>184</v>
      </c>
      <c r="C956" s="6">
        <v>1200</v>
      </c>
      <c r="D956" s="6" t="s">
        <v>10</v>
      </c>
      <c r="E956" s="6">
        <v>665</v>
      </c>
      <c r="F956" s="6">
        <v>668</v>
      </c>
      <c r="G956" s="6">
        <v>671</v>
      </c>
      <c r="H956" s="6">
        <v>674</v>
      </c>
      <c r="I956" s="6">
        <v>0</v>
      </c>
      <c r="J956" s="6">
        <v>0</v>
      </c>
      <c r="K956" s="6">
        <v>0</v>
      </c>
      <c r="L956" s="76">
        <v>-5400</v>
      </c>
      <c r="M956" s="6" t="s">
        <v>290</v>
      </c>
    </row>
    <row r="957" spans="1:13 2552:2552" s="7" customFormat="1" ht="18" customHeight="1">
      <c r="A957" s="20">
        <v>44218</v>
      </c>
      <c r="B957" s="6" t="s">
        <v>239</v>
      </c>
      <c r="C957" s="6">
        <v>6100</v>
      </c>
      <c r="D957" s="6" t="s">
        <v>10</v>
      </c>
      <c r="E957" s="6">
        <v>133</v>
      </c>
      <c r="F957" s="6">
        <v>133.69999999999999</v>
      </c>
      <c r="G957" s="6">
        <v>134.30000000000001</v>
      </c>
      <c r="H957" s="6">
        <v>135</v>
      </c>
      <c r="I957" s="6">
        <v>4270</v>
      </c>
      <c r="J957" s="6">
        <v>0</v>
      </c>
      <c r="K957" s="6">
        <v>0</v>
      </c>
      <c r="L957" s="76">
        <v>4270</v>
      </c>
      <c r="M957" s="6" t="s">
        <v>312</v>
      </c>
    </row>
    <row r="958" spans="1:13 2552:2552" s="7" customFormat="1" ht="18" customHeight="1">
      <c r="A958" s="20">
        <v>44218</v>
      </c>
      <c r="B958" s="6" t="s">
        <v>109</v>
      </c>
      <c r="C958" s="6">
        <v>1400</v>
      </c>
      <c r="D958" s="6" t="s">
        <v>10</v>
      </c>
      <c r="E958" s="6">
        <v>823</v>
      </c>
      <c r="F958" s="6">
        <v>826</v>
      </c>
      <c r="G958" s="6">
        <v>829</v>
      </c>
      <c r="H958" s="6">
        <v>832</v>
      </c>
      <c r="I958" s="6">
        <v>4200</v>
      </c>
      <c r="J958" s="6">
        <v>0</v>
      </c>
      <c r="K958" s="6">
        <v>0</v>
      </c>
      <c r="L958" s="76">
        <v>4200</v>
      </c>
      <c r="M958" s="6" t="s">
        <v>312</v>
      </c>
    </row>
    <row r="959" spans="1:13 2552:2552" s="7" customFormat="1" ht="18" customHeight="1">
      <c r="A959" s="20">
        <v>44217</v>
      </c>
      <c r="B959" s="6" t="s">
        <v>184</v>
      </c>
      <c r="C959" s="6">
        <v>1200</v>
      </c>
      <c r="D959" s="6" t="s">
        <v>10</v>
      </c>
      <c r="E959" s="6">
        <v>693</v>
      </c>
      <c r="F959" s="6">
        <v>696</v>
      </c>
      <c r="G959" s="6">
        <v>699</v>
      </c>
      <c r="H959" s="6">
        <v>702</v>
      </c>
      <c r="I959" s="6">
        <v>0</v>
      </c>
      <c r="J959" s="6">
        <v>0</v>
      </c>
      <c r="K959" s="6">
        <v>0</v>
      </c>
      <c r="L959" s="76">
        <v>-5400</v>
      </c>
      <c r="M959" s="6" t="s">
        <v>290</v>
      </c>
    </row>
    <row r="960" spans="1:13 2552:2552" s="7" customFormat="1" ht="18" customHeight="1">
      <c r="A960" s="20">
        <v>44217</v>
      </c>
      <c r="B960" s="6" t="s">
        <v>315</v>
      </c>
      <c r="C960" s="6">
        <v>1300</v>
      </c>
      <c r="D960" s="6" t="s">
        <v>10</v>
      </c>
      <c r="E960" s="6">
        <v>586</v>
      </c>
      <c r="F960" s="6">
        <v>589</v>
      </c>
      <c r="G960" s="6">
        <v>592</v>
      </c>
      <c r="H960" s="6">
        <v>595</v>
      </c>
      <c r="I960" s="6">
        <v>3900</v>
      </c>
      <c r="J960" s="6">
        <v>3900</v>
      </c>
      <c r="K960" s="6">
        <v>0</v>
      </c>
      <c r="L960" s="76">
        <v>7800</v>
      </c>
      <c r="M960" s="6" t="s">
        <v>291</v>
      </c>
    </row>
    <row r="961" spans="1:13" s="7" customFormat="1" ht="18" customHeight="1">
      <c r="A961" s="20">
        <v>44216</v>
      </c>
      <c r="B961" s="6" t="s">
        <v>329</v>
      </c>
      <c r="C961" s="6">
        <v>700</v>
      </c>
      <c r="D961" s="6" t="s">
        <v>10</v>
      </c>
      <c r="E961" s="6">
        <v>1000</v>
      </c>
      <c r="F961" s="6">
        <v>1005</v>
      </c>
      <c r="G961" s="6">
        <v>1010</v>
      </c>
      <c r="H961" s="6">
        <v>1015</v>
      </c>
      <c r="I961" s="6">
        <v>3500</v>
      </c>
      <c r="J961" s="6">
        <v>0</v>
      </c>
      <c r="K961" s="6">
        <v>0</v>
      </c>
      <c r="L961" s="76">
        <v>3500</v>
      </c>
      <c r="M961" s="6" t="s">
        <v>312</v>
      </c>
    </row>
    <row r="962" spans="1:13" s="7" customFormat="1" ht="18" customHeight="1">
      <c r="A962" s="20">
        <v>44216</v>
      </c>
      <c r="B962" s="6" t="s">
        <v>18</v>
      </c>
      <c r="C962" s="6">
        <v>1700</v>
      </c>
      <c r="D962" s="6" t="s">
        <v>10</v>
      </c>
      <c r="E962" s="6">
        <v>699</v>
      </c>
      <c r="F962" s="6">
        <v>701</v>
      </c>
      <c r="G962" s="6">
        <v>703</v>
      </c>
      <c r="H962" s="6">
        <v>705</v>
      </c>
      <c r="I962" s="6">
        <v>3400</v>
      </c>
      <c r="J962" s="6">
        <v>0</v>
      </c>
      <c r="K962" s="6">
        <v>0</v>
      </c>
      <c r="L962" s="76">
        <v>3400</v>
      </c>
      <c r="M962" s="6" t="s">
        <v>312</v>
      </c>
    </row>
    <row r="963" spans="1:13" s="7" customFormat="1" ht="18" customHeight="1">
      <c r="A963" s="20">
        <v>44215</v>
      </c>
      <c r="B963" s="6" t="s">
        <v>387</v>
      </c>
      <c r="C963" s="6">
        <v>800</v>
      </c>
      <c r="D963" s="6" t="s">
        <v>10</v>
      </c>
      <c r="E963" s="6">
        <v>950</v>
      </c>
      <c r="F963" s="6">
        <v>955</v>
      </c>
      <c r="G963" s="6">
        <v>960</v>
      </c>
      <c r="H963" s="6">
        <v>965</v>
      </c>
      <c r="I963" s="6">
        <v>0</v>
      </c>
      <c r="J963" s="6">
        <v>0</v>
      </c>
      <c r="K963" s="6">
        <v>0</v>
      </c>
      <c r="L963" s="76">
        <v>-5600</v>
      </c>
      <c r="M963" s="6" t="s">
        <v>290</v>
      </c>
    </row>
    <row r="964" spans="1:13" s="7" customFormat="1" ht="18" customHeight="1">
      <c r="A964" s="20">
        <v>44215</v>
      </c>
      <c r="B964" s="6" t="s">
        <v>211</v>
      </c>
      <c r="C964" s="6">
        <v>4300</v>
      </c>
      <c r="D964" s="6" t="s">
        <v>10</v>
      </c>
      <c r="E964" s="6">
        <v>247</v>
      </c>
      <c r="F964" s="6">
        <v>248</v>
      </c>
      <c r="G964" s="6">
        <v>249</v>
      </c>
      <c r="H964" s="6">
        <v>250</v>
      </c>
      <c r="I964" s="6">
        <v>4300</v>
      </c>
      <c r="J964" s="6">
        <v>0</v>
      </c>
      <c r="K964" s="6">
        <v>0</v>
      </c>
      <c r="L964" s="76">
        <v>4300</v>
      </c>
      <c r="M964" s="6" t="s">
        <v>312</v>
      </c>
    </row>
    <row r="965" spans="1:13" s="7" customFormat="1" ht="18" customHeight="1">
      <c r="A965" s="20">
        <v>44214</v>
      </c>
      <c r="B965" s="6" t="s">
        <v>196</v>
      </c>
      <c r="C965" s="6">
        <v>3200</v>
      </c>
      <c r="D965" s="6" t="s">
        <v>10</v>
      </c>
      <c r="E965" s="6">
        <v>221</v>
      </c>
      <c r="F965" s="6">
        <v>222</v>
      </c>
      <c r="G965" s="6">
        <v>223</v>
      </c>
      <c r="H965" s="6">
        <v>224</v>
      </c>
      <c r="I965" s="6">
        <v>3200</v>
      </c>
      <c r="J965" s="6">
        <v>0</v>
      </c>
      <c r="K965" s="6">
        <v>0</v>
      </c>
      <c r="L965" s="76">
        <v>3200</v>
      </c>
      <c r="M965" s="6" t="s">
        <v>312</v>
      </c>
    </row>
    <row r="966" spans="1:13" s="7" customFormat="1" ht="18" customHeight="1">
      <c r="A966" s="20">
        <v>44214</v>
      </c>
      <c r="B966" s="6" t="s">
        <v>315</v>
      </c>
      <c r="C966" s="6">
        <v>1300</v>
      </c>
      <c r="D966" s="6" t="s">
        <v>10</v>
      </c>
      <c r="E966" s="6">
        <v>530</v>
      </c>
      <c r="F966" s="6">
        <v>533</v>
      </c>
      <c r="G966" s="6">
        <v>536</v>
      </c>
      <c r="H966" s="6">
        <v>539</v>
      </c>
      <c r="I966" s="6">
        <v>3900</v>
      </c>
      <c r="J966" s="6">
        <v>3900</v>
      </c>
      <c r="K966" s="6">
        <v>3900</v>
      </c>
      <c r="L966" s="76">
        <v>11700</v>
      </c>
      <c r="M966" s="6" t="s">
        <v>289</v>
      </c>
    </row>
    <row r="967" spans="1:13" s="7" customFormat="1" ht="18" customHeight="1">
      <c r="A967" s="20">
        <v>44211</v>
      </c>
      <c r="B967" s="6" t="s">
        <v>327</v>
      </c>
      <c r="C967" s="6">
        <v>950</v>
      </c>
      <c r="D967" s="6" t="s">
        <v>10</v>
      </c>
      <c r="E967" s="6">
        <v>1027</v>
      </c>
      <c r="F967" s="6">
        <v>1031</v>
      </c>
      <c r="G967" s="6">
        <v>1035</v>
      </c>
      <c r="H967" s="6">
        <v>1040</v>
      </c>
      <c r="I967" s="6">
        <v>0</v>
      </c>
      <c r="J967" s="6">
        <v>0</v>
      </c>
      <c r="K967" s="6">
        <v>0</v>
      </c>
      <c r="L967" s="76">
        <v>-5700</v>
      </c>
      <c r="M967" s="6" t="s">
        <v>290</v>
      </c>
    </row>
    <row r="968" spans="1:13" s="7" customFormat="1" ht="18" customHeight="1">
      <c r="A968" s="20">
        <v>44211</v>
      </c>
      <c r="B968" s="6" t="s">
        <v>315</v>
      </c>
      <c r="C968" s="6">
        <v>1300</v>
      </c>
      <c r="D968" s="6" t="s">
        <v>10</v>
      </c>
      <c r="E968" s="6">
        <v>525.5</v>
      </c>
      <c r="F968" s="6">
        <v>528</v>
      </c>
      <c r="G968" s="6">
        <v>530.5</v>
      </c>
      <c r="H968" s="6">
        <v>533</v>
      </c>
      <c r="I968" s="6">
        <v>3250</v>
      </c>
      <c r="J968" s="6">
        <v>0</v>
      </c>
      <c r="K968" s="6">
        <v>0</v>
      </c>
      <c r="L968" s="76">
        <v>3250</v>
      </c>
      <c r="M968" s="6" t="s">
        <v>312</v>
      </c>
    </row>
    <row r="969" spans="1:13" s="7" customFormat="1" ht="18" customHeight="1">
      <c r="A969" s="20">
        <v>44210</v>
      </c>
      <c r="B969" s="6" t="s">
        <v>387</v>
      </c>
      <c r="C969" s="6">
        <v>800</v>
      </c>
      <c r="D969" s="6" t="s">
        <v>10</v>
      </c>
      <c r="E969" s="6">
        <v>980</v>
      </c>
      <c r="F969" s="6">
        <v>984</v>
      </c>
      <c r="G969" s="6">
        <v>988</v>
      </c>
      <c r="H969" s="6">
        <v>992</v>
      </c>
      <c r="I969" s="6">
        <v>0</v>
      </c>
      <c r="J969" s="6">
        <v>0</v>
      </c>
      <c r="K969" s="6">
        <v>0</v>
      </c>
      <c r="L969" s="76">
        <v>-6000</v>
      </c>
      <c r="M969" s="6" t="s">
        <v>290</v>
      </c>
    </row>
    <row r="970" spans="1:13" s="7" customFormat="1" ht="18" customHeight="1">
      <c r="A970" s="20">
        <v>44210</v>
      </c>
      <c r="B970" s="6" t="s">
        <v>315</v>
      </c>
      <c r="C970" s="6">
        <v>1300</v>
      </c>
      <c r="D970" s="6" t="s">
        <v>10</v>
      </c>
      <c r="E970" s="6">
        <v>500</v>
      </c>
      <c r="F970" s="6">
        <v>503</v>
      </c>
      <c r="G970" s="6">
        <v>506</v>
      </c>
      <c r="H970" s="6">
        <v>509</v>
      </c>
      <c r="I970" s="6">
        <v>3900</v>
      </c>
      <c r="J970" s="6">
        <v>3900</v>
      </c>
      <c r="K970" s="6">
        <v>3900</v>
      </c>
      <c r="L970" s="76">
        <v>11700</v>
      </c>
      <c r="M970" s="6" t="s">
        <v>289</v>
      </c>
    </row>
    <row r="971" spans="1:13" s="7" customFormat="1" ht="18" customHeight="1">
      <c r="A971" s="20">
        <v>44209</v>
      </c>
      <c r="B971" s="6" t="s">
        <v>386</v>
      </c>
      <c r="C971" s="6">
        <v>1851</v>
      </c>
      <c r="D971" s="6" t="s">
        <v>10</v>
      </c>
      <c r="E971" s="6">
        <v>596</v>
      </c>
      <c r="F971" s="6">
        <v>598</v>
      </c>
      <c r="G971" s="6">
        <v>600</v>
      </c>
      <c r="H971" s="6">
        <v>602</v>
      </c>
      <c r="I971" s="6">
        <v>3702</v>
      </c>
      <c r="J971" s="6">
        <v>3702</v>
      </c>
      <c r="K971" s="6">
        <v>3702</v>
      </c>
      <c r="L971" s="76">
        <v>11106</v>
      </c>
      <c r="M971" s="6" t="s">
        <v>289</v>
      </c>
    </row>
    <row r="972" spans="1:13" s="7" customFormat="1" ht="18" customHeight="1">
      <c r="A972" s="20">
        <v>44209</v>
      </c>
      <c r="B972" s="6" t="s">
        <v>54</v>
      </c>
      <c r="C972" s="6">
        <v>3000</v>
      </c>
      <c r="D972" s="6" t="s">
        <v>10</v>
      </c>
      <c r="E972" s="6">
        <v>300</v>
      </c>
      <c r="F972" s="6">
        <v>301</v>
      </c>
      <c r="G972" s="6">
        <v>302</v>
      </c>
      <c r="H972" s="6">
        <v>303</v>
      </c>
      <c r="I972" s="6">
        <v>3000</v>
      </c>
      <c r="J972" s="6">
        <v>3000</v>
      </c>
      <c r="K972" s="6">
        <v>0</v>
      </c>
      <c r="L972" s="76">
        <v>6000</v>
      </c>
      <c r="M972" s="6" t="s">
        <v>291</v>
      </c>
    </row>
    <row r="973" spans="1:13" s="7" customFormat="1" ht="18" customHeight="1">
      <c r="A973" s="20">
        <v>44209</v>
      </c>
      <c r="B973" s="6" t="s">
        <v>109</v>
      </c>
      <c r="C973" s="6">
        <v>1400</v>
      </c>
      <c r="D973" s="6" t="s">
        <v>10</v>
      </c>
      <c r="E973" s="6">
        <v>800</v>
      </c>
      <c r="F973" s="6">
        <v>803</v>
      </c>
      <c r="G973" s="6">
        <v>806</v>
      </c>
      <c r="H973" s="6">
        <v>809</v>
      </c>
      <c r="I973" s="6">
        <v>4200</v>
      </c>
      <c r="J973" s="6">
        <v>4200</v>
      </c>
      <c r="K973" s="6">
        <v>4200</v>
      </c>
      <c r="L973" s="76">
        <v>12600</v>
      </c>
      <c r="M973" s="6" t="s">
        <v>289</v>
      </c>
    </row>
    <row r="974" spans="1:13" s="7" customFormat="1" ht="18" customHeight="1">
      <c r="A974" s="20">
        <v>44208</v>
      </c>
      <c r="B974" s="6" t="s">
        <v>165</v>
      </c>
      <c r="C974" s="6">
        <v>2700</v>
      </c>
      <c r="D974" s="6" t="s">
        <v>10</v>
      </c>
      <c r="E974" s="6">
        <v>413.5</v>
      </c>
      <c r="F974" s="6">
        <v>415</v>
      </c>
      <c r="G974" s="6">
        <v>416.5</v>
      </c>
      <c r="H974" s="6">
        <v>418</v>
      </c>
      <c r="I974" s="6">
        <v>0</v>
      </c>
      <c r="J974" s="6">
        <v>0</v>
      </c>
      <c r="K974" s="6">
        <v>0</v>
      </c>
      <c r="L974" s="76">
        <v>0</v>
      </c>
      <c r="M974" s="6" t="s">
        <v>293</v>
      </c>
    </row>
    <row r="975" spans="1:13" s="7" customFormat="1" ht="18" customHeight="1">
      <c r="A975" s="20">
        <v>44208</v>
      </c>
      <c r="B975" s="6" t="s">
        <v>227</v>
      </c>
      <c r="C975" s="6">
        <v>3700</v>
      </c>
      <c r="D975" s="6" t="s">
        <v>10</v>
      </c>
      <c r="E975" s="6">
        <v>147</v>
      </c>
      <c r="F975" s="6">
        <v>148</v>
      </c>
      <c r="G975" s="6">
        <v>149</v>
      </c>
      <c r="H975" s="6">
        <v>150</v>
      </c>
      <c r="I975" s="6">
        <v>3700</v>
      </c>
      <c r="J975" s="6">
        <v>0</v>
      </c>
      <c r="K975" s="6">
        <v>0</v>
      </c>
      <c r="L975" s="76">
        <v>3700</v>
      </c>
      <c r="M975" s="6" t="s">
        <v>312</v>
      </c>
    </row>
    <row r="976" spans="1:13" s="7" customFormat="1" ht="18" customHeight="1">
      <c r="A976" s="20">
        <v>44208</v>
      </c>
      <c r="B976" s="6" t="s">
        <v>392</v>
      </c>
      <c r="C976" s="6">
        <v>505</v>
      </c>
      <c r="D976" s="6" t="s">
        <v>10</v>
      </c>
      <c r="E976" s="6">
        <v>1950</v>
      </c>
      <c r="F976" s="6">
        <v>1965</v>
      </c>
      <c r="G976" s="6">
        <v>1980</v>
      </c>
      <c r="H976" s="6">
        <v>1995</v>
      </c>
      <c r="I976" s="6">
        <v>7575</v>
      </c>
      <c r="J976" s="6">
        <v>0</v>
      </c>
      <c r="K976" s="6">
        <v>0</v>
      </c>
      <c r="L976" s="76">
        <v>7575</v>
      </c>
      <c r="M976" s="6" t="s">
        <v>312</v>
      </c>
    </row>
    <row r="977" spans="1:13" s="7" customFormat="1" ht="18" customHeight="1">
      <c r="A977" s="20">
        <v>44207</v>
      </c>
      <c r="B977" s="6" t="s">
        <v>329</v>
      </c>
      <c r="C977" s="6">
        <v>700</v>
      </c>
      <c r="D977" s="6" t="s">
        <v>10</v>
      </c>
      <c r="E977" s="6">
        <v>1020</v>
      </c>
      <c r="F977" s="6">
        <v>1025</v>
      </c>
      <c r="G977" s="6">
        <v>1030</v>
      </c>
      <c r="H977" s="6">
        <v>1035</v>
      </c>
      <c r="I977" s="6">
        <v>3500</v>
      </c>
      <c r="J977" s="6">
        <v>3500</v>
      </c>
      <c r="K977" s="6">
        <v>3500</v>
      </c>
      <c r="L977" s="76">
        <v>10500</v>
      </c>
      <c r="M977" s="6" t="s">
        <v>289</v>
      </c>
    </row>
    <row r="978" spans="1:13" s="7" customFormat="1" ht="18" customHeight="1">
      <c r="A978" s="20">
        <v>44207</v>
      </c>
      <c r="B978" s="6" t="s">
        <v>281</v>
      </c>
      <c r="C978" s="6">
        <v>3200</v>
      </c>
      <c r="D978" s="6" t="s">
        <v>10</v>
      </c>
      <c r="E978" s="6">
        <v>440</v>
      </c>
      <c r="F978" s="6">
        <v>441</v>
      </c>
      <c r="G978" s="6">
        <v>442</v>
      </c>
      <c r="H978" s="6">
        <v>443</v>
      </c>
      <c r="I978" s="6">
        <v>3200</v>
      </c>
      <c r="J978" s="6">
        <v>3200</v>
      </c>
      <c r="K978" s="6">
        <v>3200</v>
      </c>
      <c r="L978" s="76">
        <v>9600</v>
      </c>
      <c r="M978" s="6" t="s">
        <v>289</v>
      </c>
    </row>
    <row r="979" spans="1:13" s="7" customFormat="1" ht="18" customHeight="1">
      <c r="A979" s="20">
        <v>44204</v>
      </c>
      <c r="B979" s="6" t="s">
        <v>315</v>
      </c>
      <c r="C979" s="6">
        <v>1300</v>
      </c>
      <c r="D979" s="6" t="s">
        <v>10</v>
      </c>
      <c r="E979" s="6">
        <v>502</v>
      </c>
      <c r="F979" s="6">
        <v>505</v>
      </c>
      <c r="G979" s="6">
        <v>508</v>
      </c>
      <c r="H979" s="6">
        <v>511</v>
      </c>
      <c r="I979" s="6">
        <v>3900</v>
      </c>
      <c r="J979" s="6">
        <v>3900</v>
      </c>
      <c r="K979" s="6">
        <v>3900</v>
      </c>
      <c r="L979" s="76">
        <v>11700</v>
      </c>
      <c r="M979" s="6" t="s">
        <v>291</v>
      </c>
    </row>
    <row r="980" spans="1:13" s="7" customFormat="1" ht="18" customHeight="1">
      <c r="A980" s="20">
        <v>44204</v>
      </c>
      <c r="B980" s="6" t="s">
        <v>399</v>
      </c>
      <c r="C980" s="6">
        <v>2500</v>
      </c>
      <c r="D980" s="6" t="s">
        <v>10</v>
      </c>
      <c r="E980" s="6">
        <v>524</v>
      </c>
      <c r="F980" s="6">
        <v>525.5</v>
      </c>
      <c r="G980" s="6">
        <v>527</v>
      </c>
      <c r="H980" s="6">
        <v>528.5</v>
      </c>
      <c r="I980" s="6">
        <v>3750</v>
      </c>
      <c r="J980" s="6">
        <v>3750</v>
      </c>
      <c r="K980" s="6">
        <v>3750</v>
      </c>
      <c r="L980" s="76">
        <v>11250</v>
      </c>
      <c r="M980" s="6" t="s">
        <v>289</v>
      </c>
    </row>
    <row r="981" spans="1:13" s="7" customFormat="1" ht="18" customHeight="1">
      <c r="A981" s="20">
        <v>44203</v>
      </c>
      <c r="B981" s="6" t="s">
        <v>387</v>
      </c>
      <c r="C981" s="6">
        <v>800</v>
      </c>
      <c r="D981" s="6" t="s">
        <v>10</v>
      </c>
      <c r="E981" s="6">
        <v>948</v>
      </c>
      <c r="F981" s="6">
        <v>952</v>
      </c>
      <c r="G981" s="6">
        <v>956</v>
      </c>
      <c r="H981" s="6">
        <v>960</v>
      </c>
      <c r="I981" s="6">
        <v>0</v>
      </c>
      <c r="J981" s="6">
        <v>0</v>
      </c>
      <c r="K981" s="6">
        <v>0</v>
      </c>
      <c r="L981" s="76">
        <v>-4800</v>
      </c>
      <c r="M981" s="6" t="s">
        <v>290</v>
      </c>
    </row>
    <row r="982" spans="1:13" s="7" customFormat="1" ht="18" customHeight="1">
      <c r="A982" s="20">
        <v>44203</v>
      </c>
      <c r="B982" s="6" t="s">
        <v>211</v>
      </c>
      <c r="C982" s="6">
        <v>4300</v>
      </c>
      <c r="D982" s="6" t="s">
        <v>10</v>
      </c>
      <c r="E982" s="6">
        <v>265</v>
      </c>
      <c r="F982" s="6">
        <v>266</v>
      </c>
      <c r="G982" s="6">
        <v>267</v>
      </c>
      <c r="H982" s="6">
        <v>268</v>
      </c>
      <c r="I982" s="6">
        <v>4300</v>
      </c>
      <c r="J982" s="6">
        <v>4300</v>
      </c>
      <c r="K982" s="6">
        <v>4300</v>
      </c>
      <c r="L982" s="76">
        <v>12900</v>
      </c>
      <c r="M982" s="6" t="s">
        <v>289</v>
      </c>
    </row>
    <row r="983" spans="1:13" s="7" customFormat="1" ht="18" customHeight="1">
      <c r="A983" s="20">
        <v>44202</v>
      </c>
      <c r="B983" s="6" t="s">
        <v>161</v>
      </c>
      <c r="C983" s="6">
        <v>7700</v>
      </c>
      <c r="D983" s="6" t="s">
        <v>10</v>
      </c>
      <c r="E983" s="6">
        <v>99.5</v>
      </c>
      <c r="F983" s="6">
        <v>100</v>
      </c>
      <c r="G983" s="6">
        <v>100.5</v>
      </c>
      <c r="H983" s="6">
        <v>101</v>
      </c>
      <c r="I983" s="6">
        <v>0</v>
      </c>
      <c r="J983" s="6">
        <v>0</v>
      </c>
      <c r="K983" s="6">
        <v>0</v>
      </c>
      <c r="L983" s="76">
        <v>0</v>
      </c>
      <c r="M983" s="6" t="s">
        <v>293</v>
      </c>
    </row>
    <row r="984" spans="1:13" s="7" customFormat="1" ht="18" customHeight="1">
      <c r="A984" s="20">
        <v>44202</v>
      </c>
      <c r="B984" s="6" t="s">
        <v>315</v>
      </c>
      <c r="C984" s="6">
        <v>1300</v>
      </c>
      <c r="D984" s="6" t="s">
        <v>10</v>
      </c>
      <c r="E984" s="6">
        <v>484</v>
      </c>
      <c r="F984" s="6">
        <v>487</v>
      </c>
      <c r="G984" s="6">
        <v>490</v>
      </c>
      <c r="H984" s="6">
        <v>0</v>
      </c>
      <c r="I984" s="6">
        <v>0</v>
      </c>
      <c r="J984" s="6">
        <v>0</v>
      </c>
      <c r="K984" s="6">
        <v>0</v>
      </c>
      <c r="L984" s="76">
        <v>0</v>
      </c>
      <c r="M984" s="6" t="s">
        <v>293</v>
      </c>
    </row>
    <row r="985" spans="1:13" s="7" customFormat="1" ht="18" customHeight="1">
      <c r="A985" s="20">
        <v>44202</v>
      </c>
      <c r="B985" s="6" t="s">
        <v>211</v>
      </c>
      <c r="C985" s="6">
        <v>4300</v>
      </c>
      <c r="D985" s="6" t="s">
        <v>10</v>
      </c>
      <c r="E985" s="6">
        <v>258</v>
      </c>
      <c r="F985" s="6">
        <v>259</v>
      </c>
      <c r="G985" s="6">
        <v>260</v>
      </c>
      <c r="H985" s="6">
        <v>261</v>
      </c>
      <c r="I985" s="6">
        <v>4300</v>
      </c>
      <c r="J985" s="6">
        <v>4300</v>
      </c>
      <c r="K985" s="6">
        <v>0</v>
      </c>
      <c r="L985" s="76">
        <v>8600</v>
      </c>
      <c r="M985" s="6" t="s">
        <v>291</v>
      </c>
    </row>
    <row r="986" spans="1:13" s="7" customFormat="1" ht="18" customHeight="1">
      <c r="A986" s="20">
        <v>44201</v>
      </c>
      <c r="B986" s="6" t="s">
        <v>284</v>
      </c>
      <c r="C986" s="6">
        <v>300</v>
      </c>
      <c r="D986" s="6" t="s">
        <v>10</v>
      </c>
      <c r="E986" s="6">
        <v>2620</v>
      </c>
      <c r="F986" s="6">
        <v>2630</v>
      </c>
      <c r="G986" s="6">
        <v>2640</v>
      </c>
      <c r="H986" s="6">
        <v>2650</v>
      </c>
      <c r="I986" s="6">
        <v>3000</v>
      </c>
      <c r="J986" s="6">
        <v>3000</v>
      </c>
      <c r="K986" s="6">
        <v>3000</v>
      </c>
      <c r="L986" s="76">
        <v>9000</v>
      </c>
      <c r="M986" s="6" t="s">
        <v>289</v>
      </c>
    </row>
    <row r="987" spans="1:13" s="7" customFormat="1" ht="18" customHeight="1">
      <c r="A987" s="20">
        <v>44201</v>
      </c>
      <c r="B987" s="6" t="s">
        <v>281</v>
      </c>
      <c r="C987" s="6">
        <v>3200</v>
      </c>
      <c r="D987" s="6" t="s">
        <v>10</v>
      </c>
      <c r="E987" s="6">
        <v>403</v>
      </c>
      <c r="F987" s="6">
        <v>404</v>
      </c>
      <c r="G987" s="6">
        <v>405</v>
      </c>
      <c r="H987" s="6">
        <v>406</v>
      </c>
      <c r="I987" s="6">
        <v>3200</v>
      </c>
      <c r="J987" s="6">
        <v>3200</v>
      </c>
      <c r="K987" s="6">
        <v>3200</v>
      </c>
      <c r="L987" s="76">
        <v>9600</v>
      </c>
      <c r="M987" s="6" t="s">
        <v>289</v>
      </c>
    </row>
    <row r="988" spans="1:13" s="7" customFormat="1" ht="18" customHeight="1">
      <c r="A988" s="20">
        <v>44200</v>
      </c>
      <c r="B988" s="6" t="s">
        <v>18</v>
      </c>
      <c r="C988" s="6">
        <v>1700</v>
      </c>
      <c r="D988" s="6" t="s">
        <v>10</v>
      </c>
      <c r="E988" s="6">
        <v>658</v>
      </c>
      <c r="F988" s="6">
        <v>660</v>
      </c>
      <c r="G988" s="6">
        <v>662</v>
      </c>
      <c r="H988" s="6">
        <v>664</v>
      </c>
      <c r="I988" s="6">
        <v>3400</v>
      </c>
      <c r="J988" s="6">
        <v>3400</v>
      </c>
      <c r="K988" s="6">
        <v>3400</v>
      </c>
      <c r="L988" s="76">
        <v>10200</v>
      </c>
      <c r="M988" s="6" t="s">
        <v>289</v>
      </c>
    </row>
    <row r="989" spans="1:13" s="7" customFormat="1" ht="18" customHeight="1">
      <c r="A989" s="20">
        <v>44200</v>
      </c>
      <c r="B989" s="6" t="s">
        <v>357</v>
      </c>
      <c r="C989" s="6">
        <v>1800</v>
      </c>
      <c r="D989" s="6" t="s">
        <v>10</v>
      </c>
      <c r="E989" s="6">
        <v>389</v>
      </c>
      <c r="F989" s="6">
        <v>391</v>
      </c>
      <c r="G989" s="6">
        <v>393</v>
      </c>
      <c r="H989" s="6">
        <v>395</v>
      </c>
      <c r="I989" s="6">
        <v>3600</v>
      </c>
      <c r="J989" s="6">
        <v>3600</v>
      </c>
      <c r="K989" s="6">
        <v>3600</v>
      </c>
      <c r="L989" s="76">
        <v>10800</v>
      </c>
      <c r="M989" s="6" t="s">
        <v>289</v>
      </c>
    </row>
    <row r="990" spans="1:13" s="7" customFormat="1" ht="18" customHeight="1">
      <c r="A990" s="20">
        <v>44197</v>
      </c>
      <c r="B990" s="6" t="s">
        <v>196</v>
      </c>
      <c r="C990" s="6">
        <v>3200</v>
      </c>
      <c r="D990" s="6" t="s">
        <v>10</v>
      </c>
      <c r="E990" s="6">
        <v>212</v>
      </c>
      <c r="F990" s="6">
        <v>213</v>
      </c>
      <c r="G990" s="6">
        <v>214</v>
      </c>
      <c r="H990" s="6">
        <v>215</v>
      </c>
      <c r="I990" s="6">
        <v>3200</v>
      </c>
      <c r="J990" s="6">
        <v>0</v>
      </c>
      <c r="K990" s="6">
        <v>0</v>
      </c>
      <c r="L990" s="76">
        <v>3200</v>
      </c>
      <c r="M990" s="6" t="s">
        <v>312</v>
      </c>
    </row>
    <row r="991" spans="1:13" s="7" customFormat="1" ht="18" customHeight="1">
      <c r="A991" s="20">
        <v>44197</v>
      </c>
      <c r="B991" s="6" t="s">
        <v>54</v>
      </c>
      <c r="C991" s="6">
        <v>3000</v>
      </c>
      <c r="D991" s="6" t="s">
        <v>10</v>
      </c>
      <c r="E991" s="6">
        <v>279</v>
      </c>
      <c r="F991" s="6">
        <v>280</v>
      </c>
      <c r="G991" s="6">
        <v>281</v>
      </c>
      <c r="H991" s="6">
        <v>282</v>
      </c>
      <c r="I991" s="6">
        <v>3000</v>
      </c>
      <c r="J991" s="6">
        <v>0</v>
      </c>
      <c r="K991" s="6">
        <v>0</v>
      </c>
      <c r="L991" s="76">
        <v>3000</v>
      </c>
      <c r="M991" s="6" t="s">
        <v>312</v>
      </c>
    </row>
    <row r="992" spans="1:13" s="7" customFormat="1" ht="18" customHeight="1">
      <c r="A992" s="20">
        <v>44197</v>
      </c>
      <c r="B992" s="6" t="s">
        <v>315</v>
      </c>
      <c r="C992" s="6">
        <v>1300</v>
      </c>
      <c r="D992" s="6" t="s">
        <v>10</v>
      </c>
      <c r="E992" s="6">
        <v>478</v>
      </c>
      <c r="F992" s="6">
        <v>481</v>
      </c>
      <c r="G992" s="6">
        <v>484</v>
      </c>
      <c r="H992" s="6">
        <v>487</v>
      </c>
      <c r="I992" s="6">
        <v>0</v>
      </c>
      <c r="J992" s="6">
        <v>0</v>
      </c>
      <c r="K992" s="6">
        <v>0</v>
      </c>
      <c r="L992" s="76">
        <v>0</v>
      </c>
      <c r="M992" s="6" t="s">
        <v>293</v>
      </c>
    </row>
    <row r="993" spans="1:13" s="7" customFormat="1" ht="18" customHeight="1">
      <c r="A993" s="20">
        <v>44196</v>
      </c>
      <c r="B993" s="6" t="s">
        <v>315</v>
      </c>
      <c r="C993" s="6">
        <v>1300</v>
      </c>
      <c r="D993" s="6" t="s">
        <v>79</v>
      </c>
      <c r="E993" s="6">
        <v>463</v>
      </c>
      <c r="F993" s="6">
        <v>460</v>
      </c>
      <c r="G993" s="6">
        <v>457</v>
      </c>
      <c r="H993" s="6">
        <v>454</v>
      </c>
      <c r="I993" s="6">
        <v>0</v>
      </c>
      <c r="J993" s="6">
        <v>0</v>
      </c>
      <c r="K993" s="6">
        <v>0</v>
      </c>
      <c r="L993" s="76">
        <v>-5850</v>
      </c>
      <c r="M993" s="6" t="s">
        <v>290</v>
      </c>
    </row>
    <row r="994" spans="1:13" s="7" customFormat="1" ht="18" customHeight="1">
      <c r="A994" s="20">
        <v>44195</v>
      </c>
      <c r="B994" s="6" t="s">
        <v>327</v>
      </c>
      <c r="C994" s="6">
        <v>950</v>
      </c>
      <c r="D994" s="6" t="s">
        <v>10</v>
      </c>
      <c r="E994" s="6">
        <v>922</v>
      </c>
      <c r="F994" s="6">
        <v>926</v>
      </c>
      <c r="G994" s="6">
        <v>930</v>
      </c>
      <c r="H994" s="6">
        <v>934</v>
      </c>
      <c r="I994" s="6">
        <v>3800</v>
      </c>
      <c r="J994" s="6">
        <v>0</v>
      </c>
      <c r="K994" s="6">
        <v>0</v>
      </c>
      <c r="L994" s="76">
        <v>3800</v>
      </c>
      <c r="M994" s="6" t="s">
        <v>312</v>
      </c>
    </row>
    <row r="995" spans="1:13" s="7" customFormat="1" ht="18" customHeight="1">
      <c r="A995" s="20">
        <v>44195</v>
      </c>
      <c r="B995" s="6" t="s">
        <v>315</v>
      </c>
      <c r="C995" s="6">
        <v>1300</v>
      </c>
      <c r="D995" s="6" t="s">
        <v>10</v>
      </c>
      <c r="E995" s="6">
        <v>470</v>
      </c>
      <c r="F995" s="6">
        <v>473</v>
      </c>
      <c r="G995" s="6">
        <v>476</v>
      </c>
      <c r="H995" s="6">
        <v>479</v>
      </c>
      <c r="I995" s="6">
        <v>0</v>
      </c>
      <c r="J995" s="6">
        <v>0</v>
      </c>
      <c r="K995" s="6">
        <v>0</v>
      </c>
      <c r="L995" s="76">
        <v>-5850</v>
      </c>
      <c r="M995" s="6" t="s">
        <v>290</v>
      </c>
    </row>
    <row r="996" spans="1:13" s="7" customFormat="1" ht="18" customHeight="1">
      <c r="A996" s="20">
        <v>44194</v>
      </c>
      <c r="B996" s="6" t="s">
        <v>329</v>
      </c>
      <c r="C996" s="6">
        <v>700</v>
      </c>
      <c r="D996" s="6" t="s">
        <v>10</v>
      </c>
      <c r="E996" s="6">
        <v>937</v>
      </c>
      <c r="F996" s="6">
        <v>942</v>
      </c>
      <c r="G996" s="6">
        <v>947</v>
      </c>
      <c r="H996" s="6">
        <v>952</v>
      </c>
      <c r="I996" s="6">
        <v>3500</v>
      </c>
      <c r="J996" s="6">
        <v>0</v>
      </c>
      <c r="K996" s="6">
        <v>0</v>
      </c>
      <c r="L996" s="76">
        <v>3500</v>
      </c>
      <c r="M996" s="6" t="s">
        <v>312</v>
      </c>
    </row>
    <row r="997" spans="1:13" s="7" customFormat="1" ht="18" customHeight="1">
      <c r="A997" s="20">
        <v>44194</v>
      </c>
      <c r="B997" s="6" t="s">
        <v>387</v>
      </c>
      <c r="C997" s="6">
        <v>800</v>
      </c>
      <c r="D997" s="6" t="s">
        <v>10</v>
      </c>
      <c r="E997" s="6">
        <v>885</v>
      </c>
      <c r="F997" s="6">
        <v>889</v>
      </c>
      <c r="G997" s="6">
        <v>893</v>
      </c>
      <c r="H997" s="6">
        <v>897</v>
      </c>
      <c r="I997" s="6">
        <v>3200</v>
      </c>
      <c r="J997" s="6">
        <v>3200</v>
      </c>
      <c r="K997" s="6">
        <v>3200</v>
      </c>
      <c r="L997" s="76">
        <v>9600</v>
      </c>
      <c r="M997" s="6" t="s">
        <v>289</v>
      </c>
    </row>
    <row r="998" spans="1:13" s="7" customFormat="1" ht="18" customHeight="1">
      <c r="A998" s="20">
        <v>44193</v>
      </c>
      <c r="B998" s="6" t="s">
        <v>165</v>
      </c>
      <c r="C998" s="6">
        <v>2700</v>
      </c>
      <c r="D998" s="6" t="s">
        <v>10</v>
      </c>
      <c r="E998" s="6">
        <v>376</v>
      </c>
      <c r="F998" s="6">
        <v>377.5</v>
      </c>
      <c r="G998" s="6">
        <v>379</v>
      </c>
      <c r="H998" s="6">
        <v>380.5</v>
      </c>
      <c r="I998" s="6">
        <v>4050</v>
      </c>
      <c r="J998" s="6">
        <v>4050</v>
      </c>
      <c r="K998" s="6">
        <v>4050</v>
      </c>
      <c r="L998" s="76">
        <v>12150</v>
      </c>
      <c r="M998" s="6" t="s">
        <v>289</v>
      </c>
    </row>
    <row r="999" spans="1:13" s="7" customFormat="1" ht="18" customHeight="1">
      <c r="A999" s="20">
        <v>44193</v>
      </c>
      <c r="B999" s="6" t="s">
        <v>18</v>
      </c>
      <c r="C999" s="6">
        <v>1700</v>
      </c>
      <c r="D999" s="6" t="s">
        <v>10</v>
      </c>
      <c r="E999" s="6">
        <v>632</v>
      </c>
      <c r="F999" s="6">
        <v>634</v>
      </c>
      <c r="G999" s="6">
        <v>636</v>
      </c>
      <c r="H999" s="6">
        <v>638</v>
      </c>
      <c r="I999" s="6">
        <v>3400</v>
      </c>
      <c r="J999" s="6">
        <v>3400</v>
      </c>
      <c r="K999" s="6">
        <v>0</v>
      </c>
      <c r="L999" s="76">
        <v>6800</v>
      </c>
      <c r="M999" s="6" t="s">
        <v>291</v>
      </c>
    </row>
    <row r="1000" spans="1:13" s="7" customFormat="1" ht="18" customHeight="1">
      <c r="A1000" s="20">
        <v>44193</v>
      </c>
      <c r="B1000" s="6" t="s">
        <v>227</v>
      </c>
      <c r="C1000" s="6">
        <v>3700</v>
      </c>
      <c r="D1000" s="6" t="s">
        <v>10</v>
      </c>
      <c r="E1000" s="6">
        <v>140</v>
      </c>
      <c r="F1000" s="6">
        <v>141</v>
      </c>
      <c r="G1000" s="6">
        <v>142</v>
      </c>
      <c r="H1000" s="6">
        <v>142</v>
      </c>
      <c r="I1000" s="6">
        <v>0</v>
      </c>
      <c r="J1000" s="6">
        <v>0</v>
      </c>
      <c r="K1000" s="6">
        <v>0</v>
      </c>
      <c r="L1000" s="76">
        <v>0</v>
      </c>
      <c r="M1000" s="6" t="s">
        <v>293</v>
      </c>
    </row>
    <row r="1001" spans="1:13" s="7" customFormat="1" ht="18" customHeight="1">
      <c r="A1001" s="20">
        <v>44189</v>
      </c>
      <c r="B1001" s="6" t="s">
        <v>211</v>
      </c>
      <c r="C1001" s="6">
        <v>4300</v>
      </c>
      <c r="D1001" s="6" t="s">
        <v>10</v>
      </c>
      <c r="E1001" s="6">
        <v>243</v>
      </c>
      <c r="F1001" s="6">
        <v>244</v>
      </c>
      <c r="G1001" s="6">
        <v>245</v>
      </c>
      <c r="H1001" s="6">
        <v>246</v>
      </c>
      <c r="I1001" s="6">
        <v>4300</v>
      </c>
      <c r="J1001" s="6">
        <v>4300</v>
      </c>
      <c r="K1001" s="6">
        <v>4300</v>
      </c>
      <c r="L1001" s="76">
        <v>12900</v>
      </c>
      <c r="M1001" s="6" t="s">
        <v>289</v>
      </c>
    </row>
    <row r="1002" spans="1:13" s="7" customFormat="1" ht="18" customHeight="1">
      <c r="A1002" s="20">
        <v>44189</v>
      </c>
      <c r="B1002" s="6" t="s">
        <v>386</v>
      </c>
      <c r="C1002" s="6">
        <v>1851</v>
      </c>
      <c r="D1002" s="6" t="s">
        <v>10</v>
      </c>
      <c r="E1002" s="6">
        <v>520</v>
      </c>
      <c r="F1002" s="6">
        <v>522</v>
      </c>
      <c r="G1002" s="6">
        <v>524</v>
      </c>
      <c r="H1002" s="6">
        <v>526</v>
      </c>
      <c r="I1002" s="6">
        <v>3702</v>
      </c>
      <c r="J1002" s="6">
        <v>0</v>
      </c>
      <c r="K1002" s="6">
        <v>0</v>
      </c>
      <c r="L1002" s="76">
        <v>3702</v>
      </c>
      <c r="M1002" s="6" t="s">
        <v>312</v>
      </c>
    </row>
    <row r="1003" spans="1:13" s="7" customFormat="1" ht="18" customHeight="1">
      <c r="A1003" s="20">
        <v>44189</v>
      </c>
      <c r="B1003" s="6" t="s">
        <v>161</v>
      </c>
      <c r="C1003" s="6">
        <v>7700</v>
      </c>
      <c r="D1003" s="6" t="s">
        <v>10</v>
      </c>
      <c r="E1003" s="6">
        <v>94.5</v>
      </c>
      <c r="F1003" s="6">
        <v>95</v>
      </c>
      <c r="G1003" s="6">
        <v>95.5</v>
      </c>
      <c r="H1003" s="6">
        <v>96</v>
      </c>
      <c r="I1003" s="6">
        <v>3850</v>
      </c>
      <c r="J1003" s="6">
        <v>3850</v>
      </c>
      <c r="K1003" s="6">
        <v>0</v>
      </c>
      <c r="L1003" s="76">
        <v>7700</v>
      </c>
      <c r="M1003" s="6" t="s">
        <v>291</v>
      </c>
    </row>
    <row r="1004" spans="1:13" s="7" customFormat="1" ht="18" customHeight="1">
      <c r="A1004" s="20">
        <v>44188</v>
      </c>
      <c r="B1004" s="6" t="s">
        <v>281</v>
      </c>
      <c r="C1004" s="6">
        <v>3200</v>
      </c>
      <c r="D1004" s="6" t="s">
        <v>10</v>
      </c>
      <c r="E1004" s="6">
        <v>377</v>
      </c>
      <c r="F1004" s="6">
        <v>378</v>
      </c>
      <c r="G1004" s="6">
        <v>379</v>
      </c>
      <c r="H1004" s="6">
        <v>380</v>
      </c>
      <c r="I1004" s="6">
        <v>3200</v>
      </c>
      <c r="J1004" s="6">
        <v>0</v>
      </c>
      <c r="K1004" s="6">
        <v>0</v>
      </c>
      <c r="L1004" s="76">
        <v>3200</v>
      </c>
      <c r="M1004" s="6" t="s">
        <v>312</v>
      </c>
    </row>
    <row r="1005" spans="1:13" s="7" customFormat="1" ht="18" customHeight="1">
      <c r="A1005" s="20">
        <v>44187</v>
      </c>
      <c r="B1005" s="6" t="s">
        <v>399</v>
      </c>
      <c r="C1005" s="6">
        <v>2500</v>
      </c>
      <c r="D1005" s="6" t="s">
        <v>10</v>
      </c>
      <c r="E1005" s="6">
        <v>460</v>
      </c>
      <c r="F1005" s="6">
        <v>461.5</v>
      </c>
      <c r="G1005" s="6">
        <v>463</v>
      </c>
      <c r="H1005" s="6">
        <v>464.5</v>
      </c>
      <c r="I1005" s="6">
        <v>3750</v>
      </c>
      <c r="J1005" s="6">
        <v>0</v>
      </c>
      <c r="K1005" s="6">
        <v>3750</v>
      </c>
      <c r="L1005" s="76">
        <v>3750</v>
      </c>
      <c r="M1005" s="6" t="s">
        <v>312</v>
      </c>
    </row>
    <row r="1006" spans="1:13" s="7" customFormat="1" ht="18" customHeight="1">
      <c r="A1006" s="20">
        <v>44187</v>
      </c>
      <c r="B1006" s="6" t="s">
        <v>329</v>
      </c>
      <c r="C1006" s="6">
        <v>700</v>
      </c>
      <c r="D1006" s="6" t="s">
        <v>10</v>
      </c>
      <c r="E1006" s="6">
        <v>890</v>
      </c>
      <c r="F1006" s="6">
        <v>895</v>
      </c>
      <c r="G1006" s="6">
        <v>900</v>
      </c>
      <c r="H1006" s="6">
        <v>905</v>
      </c>
      <c r="I1006" s="6">
        <v>0</v>
      </c>
      <c r="J1006" s="6">
        <v>0</v>
      </c>
      <c r="K1006" s="6">
        <v>0</v>
      </c>
      <c r="L1006" s="76">
        <v>-5600</v>
      </c>
      <c r="M1006" s="6" t="s">
        <v>290</v>
      </c>
    </row>
    <row r="1007" spans="1:13" s="7" customFormat="1" ht="18" customHeight="1">
      <c r="A1007" s="20">
        <v>44186</v>
      </c>
      <c r="B1007" s="6" t="s">
        <v>109</v>
      </c>
      <c r="C1007" s="6">
        <v>1400</v>
      </c>
      <c r="D1007" s="6" t="s">
        <v>79</v>
      </c>
      <c r="E1007" s="6">
        <v>720</v>
      </c>
      <c r="F1007" s="6">
        <v>717</v>
      </c>
      <c r="G1007" s="6">
        <v>714</v>
      </c>
      <c r="H1007" s="6">
        <v>711</v>
      </c>
      <c r="I1007" s="6">
        <v>4200</v>
      </c>
      <c r="J1007" s="6">
        <v>4200</v>
      </c>
      <c r="K1007" s="6">
        <v>4200</v>
      </c>
      <c r="L1007" s="76">
        <v>12600</v>
      </c>
      <c r="M1007" s="6" t="s">
        <v>289</v>
      </c>
    </row>
    <row r="1008" spans="1:13" s="7" customFormat="1" ht="18" customHeight="1">
      <c r="A1008" s="20">
        <v>44186</v>
      </c>
      <c r="B1008" s="6" t="s">
        <v>354</v>
      </c>
      <c r="C1008" s="6">
        <v>5700</v>
      </c>
      <c r="D1008" s="6" t="s">
        <v>79</v>
      </c>
      <c r="E1008" s="6">
        <v>175.6</v>
      </c>
      <c r="F1008" s="6">
        <v>175</v>
      </c>
      <c r="G1008" s="6">
        <v>174.4</v>
      </c>
      <c r="H1008" s="6">
        <v>173.3</v>
      </c>
      <c r="I1008" s="6">
        <v>3420</v>
      </c>
      <c r="J1008" s="6">
        <v>0</v>
      </c>
      <c r="K1008" s="6">
        <v>0</v>
      </c>
      <c r="L1008" s="76">
        <v>3420</v>
      </c>
      <c r="M1008" s="6" t="s">
        <v>312</v>
      </c>
    </row>
    <row r="1009" spans="1:13" s="7" customFormat="1" ht="18" customHeight="1">
      <c r="A1009" s="20">
        <v>44183</v>
      </c>
      <c r="B1009" s="6" t="s">
        <v>281</v>
      </c>
      <c r="C1009" s="6">
        <v>3200</v>
      </c>
      <c r="D1009" s="6" t="s">
        <v>10</v>
      </c>
      <c r="E1009" s="6">
        <v>365</v>
      </c>
      <c r="F1009" s="6">
        <v>366</v>
      </c>
      <c r="G1009" s="6">
        <v>367</v>
      </c>
      <c r="H1009" s="6">
        <v>368</v>
      </c>
      <c r="I1009" s="6">
        <v>3200</v>
      </c>
      <c r="J1009" s="6">
        <v>0</v>
      </c>
      <c r="K1009" s="6">
        <v>0</v>
      </c>
      <c r="L1009" s="76">
        <v>3200</v>
      </c>
      <c r="M1009" s="6" t="s">
        <v>312</v>
      </c>
    </row>
    <row r="1010" spans="1:13" s="7" customFormat="1" ht="18" customHeight="1">
      <c r="A1010" s="20">
        <v>44183</v>
      </c>
      <c r="B1010" s="6" t="s">
        <v>329</v>
      </c>
      <c r="C1010" s="6">
        <v>700</v>
      </c>
      <c r="D1010" s="6" t="s">
        <v>10</v>
      </c>
      <c r="E1010" s="6">
        <v>900</v>
      </c>
      <c r="F1010" s="6">
        <v>905</v>
      </c>
      <c r="G1010" s="6">
        <v>910</v>
      </c>
      <c r="H1010" s="6">
        <v>915</v>
      </c>
      <c r="I1010" s="6">
        <v>3500</v>
      </c>
      <c r="J1010" s="6">
        <v>0</v>
      </c>
      <c r="K1010" s="6">
        <v>0</v>
      </c>
      <c r="L1010" s="76">
        <v>3500</v>
      </c>
      <c r="M1010" s="6" t="s">
        <v>312</v>
      </c>
    </row>
    <row r="1011" spans="1:13" s="7" customFormat="1" ht="18" customHeight="1">
      <c r="A1011" s="20">
        <v>44182</v>
      </c>
      <c r="B1011" s="6" t="s">
        <v>211</v>
      </c>
      <c r="C1011" s="6">
        <v>4300</v>
      </c>
      <c r="D1011" s="6" t="s">
        <v>10</v>
      </c>
      <c r="E1011" s="6">
        <v>225</v>
      </c>
      <c r="F1011" s="6">
        <v>256</v>
      </c>
      <c r="G1011" s="6">
        <v>257</v>
      </c>
      <c r="H1011" s="6">
        <v>258</v>
      </c>
      <c r="I1011" s="6">
        <v>0</v>
      </c>
      <c r="J1011" s="6">
        <v>0</v>
      </c>
      <c r="K1011" s="6">
        <v>0</v>
      </c>
      <c r="L1011" s="76">
        <v>-6450</v>
      </c>
      <c r="M1011" s="6" t="s">
        <v>290</v>
      </c>
    </row>
    <row r="1012" spans="1:13" s="7" customFormat="1" ht="18" customHeight="1">
      <c r="A1012" s="20">
        <v>44181</v>
      </c>
      <c r="B1012" s="6" t="s">
        <v>18</v>
      </c>
      <c r="C1012" s="6">
        <v>1700</v>
      </c>
      <c r="D1012" s="6" t="s">
        <v>10</v>
      </c>
      <c r="E1012" s="6">
        <v>646</v>
      </c>
      <c r="F1012" s="6">
        <v>648</v>
      </c>
      <c r="G1012" s="6">
        <v>650</v>
      </c>
      <c r="H1012" s="6">
        <v>652</v>
      </c>
      <c r="I1012" s="6">
        <v>3400</v>
      </c>
      <c r="J1012" s="6">
        <v>0</v>
      </c>
      <c r="K1012" s="6">
        <v>0</v>
      </c>
      <c r="L1012" s="76">
        <v>3400</v>
      </c>
      <c r="M1012" s="6" t="s">
        <v>312</v>
      </c>
    </row>
    <row r="1013" spans="1:13" s="7" customFormat="1" ht="18" customHeight="1">
      <c r="A1013" s="20">
        <v>44181</v>
      </c>
      <c r="B1013" s="6" t="s">
        <v>109</v>
      </c>
      <c r="C1013" s="6">
        <v>1400</v>
      </c>
      <c r="D1013" s="6" t="s">
        <v>10</v>
      </c>
      <c r="E1013" s="6">
        <v>736</v>
      </c>
      <c r="F1013" s="6">
        <v>739</v>
      </c>
      <c r="G1013" s="6">
        <v>742</v>
      </c>
      <c r="H1013" s="6">
        <v>745</v>
      </c>
      <c r="I1013" s="6">
        <v>4200</v>
      </c>
      <c r="J1013" s="6">
        <v>4200</v>
      </c>
      <c r="K1013" s="6">
        <v>4200</v>
      </c>
      <c r="L1013" s="76">
        <v>12600</v>
      </c>
      <c r="M1013" s="6" t="s">
        <v>289</v>
      </c>
    </row>
    <row r="1014" spans="1:13" s="7" customFormat="1" ht="18" customHeight="1">
      <c r="A1014" s="20">
        <v>44180</v>
      </c>
      <c r="B1014" s="6" t="s">
        <v>354</v>
      </c>
      <c r="C1014" s="6">
        <v>5700</v>
      </c>
      <c r="D1014" s="6" t="s">
        <v>79</v>
      </c>
      <c r="E1014" s="6">
        <v>175</v>
      </c>
      <c r="F1014" s="6">
        <v>174</v>
      </c>
      <c r="G1014" s="6">
        <v>173</v>
      </c>
      <c r="H1014" s="6">
        <v>172</v>
      </c>
      <c r="I1014" s="6">
        <v>5700</v>
      </c>
      <c r="J1014" s="6">
        <v>0</v>
      </c>
      <c r="K1014" s="6">
        <v>0</v>
      </c>
      <c r="L1014" s="76">
        <v>5700</v>
      </c>
      <c r="M1014" s="6" t="s">
        <v>288</v>
      </c>
    </row>
    <row r="1015" spans="1:13" s="7" customFormat="1" ht="18" customHeight="1">
      <c r="A1015" s="20">
        <v>44180</v>
      </c>
      <c r="B1015" s="6" t="s">
        <v>184</v>
      </c>
      <c r="C1015" s="6">
        <v>1200</v>
      </c>
      <c r="D1015" s="6" t="s">
        <v>79</v>
      </c>
      <c r="E1015" s="6">
        <v>606</v>
      </c>
      <c r="F1015" s="6">
        <v>603</v>
      </c>
      <c r="G1015" s="6">
        <v>600</v>
      </c>
      <c r="H1015" s="6">
        <v>597</v>
      </c>
      <c r="I1015" s="6">
        <v>0</v>
      </c>
      <c r="J1015" s="6">
        <v>0</v>
      </c>
      <c r="K1015" s="6">
        <v>0</v>
      </c>
      <c r="L1015" s="76">
        <v>-5400</v>
      </c>
      <c r="M1015" s="6" t="s">
        <v>290</v>
      </c>
    </row>
    <row r="1016" spans="1:13" s="7" customFormat="1" ht="18" customHeight="1">
      <c r="A1016" s="20">
        <v>44177</v>
      </c>
      <c r="B1016" s="6" t="s">
        <v>227</v>
      </c>
      <c r="C1016" s="6">
        <v>3700</v>
      </c>
      <c r="D1016" s="6" t="s">
        <v>10</v>
      </c>
      <c r="E1016" s="6">
        <v>144</v>
      </c>
      <c r="F1016" s="6">
        <v>145</v>
      </c>
      <c r="G1016" s="6">
        <v>146</v>
      </c>
      <c r="H1016" s="6">
        <v>147</v>
      </c>
      <c r="I1016" s="6">
        <v>0</v>
      </c>
      <c r="J1016" s="6">
        <v>0</v>
      </c>
      <c r="K1016" s="6">
        <v>0</v>
      </c>
      <c r="L1016" s="76">
        <v>-5550</v>
      </c>
      <c r="M1016" s="6" t="s">
        <v>290</v>
      </c>
    </row>
    <row r="1017" spans="1:13" s="7" customFormat="1" ht="18" customHeight="1">
      <c r="A1017" s="20">
        <v>44176</v>
      </c>
      <c r="B1017" s="6" t="s">
        <v>357</v>
      </c>
      <c r="C1017" s="6">
        <v>1800</v>
      </c>
      <c r="D1017" s="6" t="s">
        <v>10</v>
      </c>
      <c r="E1017" s="6">
        <v>408</v>
      </c>
      <c r="F1017" s="6">
        <v>410</v>
      </c>
      <c r="G1017" s="6">
        <v>412</v>
      </c>
      <c r="H1017" s="6">
        <v>414</v>
      </c>
      <c r="I1017" s="6">
        <v>0</v>
      </c>
      <c r="J1017" s="6">
        <v>0</v>
      </c>
      <c r="K1017" s="6">
        <v>0</v>
      </c>
      <c r="L1017" s="76">
        <v>-5400</v>
      </c>
      <c r="M1017" s="6" t="s">
        <v>290</v>
      </c>
    </row>
    <row r="1018" spans="1:13" s="7" customFormat="1" ht="18" customHeight="1">
      <c r="A1018" s="20">
        <v>44176</v>
      </c>
      <c r="B1018" s="6" t="s">
        <v>227</v>
      </c>
      <c r="C1018" s="6">
        <v>3700</v>
      </c>
      <c r="D1018" s="6" t="s">
        <v>10</v>
      </c>
      <c r="E1018" s="6">
        <v>140</v>
      </c>
      <c r="F1018" s="6">
        <v>141</v>
      </c>
      <c r="G1018" s="6">
        <v>142</v>
      </c>
      <c r="H1018" s="6">
        <v>143</v>
      </c>
      <c r="I1018" s="6">
        <v>0</v>
      </c>
      <c r="J1018" s="6">
        <v>0</v>
      </c>
      <c r="K1018" s="6">
        <v>0</v>
      </c>
      <c r="L1018" s="76">
        <v>0</v>
      </c>
      <c r="M1018" s="6" t="s">
        <v>293</v>
      </c>
    </row>
    <row r="1019" spans="1:13" s="7" customFormat="1" ht="18" customHeight="1">
      <c r="A1019" s="20">
        <v>44175</v>
      </c>
      <c r="B1019" s="6" t="s">
        <v>18</v>
      </c>
      <c r="C1019" s="6">
        <v>1700</v>
      </c>
      <c r="D1019" s="6" t="s">
        <v>79</v>
      </c>
      <c r="E1019" s="6">
        <v>598</v>
      </c>
      <c r="F1019" s="6">
        <v>595</v>
      </c>
      <c r="G1019" s="6">
        <v>592</v>
      </c>
      <c r="H1019" s="6">
        <v>0</v>
      </c>
      <c r="I1019" s="6">
        <v>5100</v>
      </c>
      <c r="J1019" s="6">
        <v>0</v>
      </c>
      <c r="K1019" s="6">
        <v>0</v>
      </c>
      <c r="L1019" s="76">
        <v>5100</v>
      </c>
      <c r="M1019" s="6" t="s">
        <v>312</v>
      </c>
    </row>
    <row r="1020" spans="1:13" s="7" customFormat="1" ht="18" customHeight="1">
      <c r="A1020" s="20">
        <v>44175</v>
      </c>
      <c r="B1020" s="6" t="s">
        <v>216</v>
      </c>
      <c r="C1020" s="6">
        <v>750</v>
      </c>
      <c r="D1020" s="6" t="s">
        <v>10</v>
      </c>
      <c r="E1020" s="6">
        <v>1440</v>
      </c>
      <c r="F1020" s="6">
        <v>1445</v>
      </c>
      <c r="G1020" s="6">
        <v>1453</v>
      </c>
      <c r="H1020" s="6">
        <v>0</v>
      </c>
      <c r="I1020" s="6">
        <v>3750</v>
      </c>
      <c r="J1020" s="6">
        <v>0</v>
      </c>
      <c r="K1020" s="6">
        <v>0</v>
      </c>
      <c r="L1020" s="76">
        <v>3750</v>
      </c>
      <c r="M1020" s="6" t="s">
        <v>312</v>
      </c>
    </row>
    <row r="1021" spans="1:13" s="7" customFormat="1" ht="18" customHeight="1">
      <c r="A1021" s="20">
        <v>44174</v>
      </c>
      <c r="B1021" s="6" t="s">
        <v>329</v>
      </c>
      <c r="C1021" s="6">
        <v>700</v>
      </c>
      <c r="D1021" s="6" t="s">
        <v>10</v>
      </c>
      <c r="E1021" s="6">
        <v>880</v>
      </c>
      <c r="F1021" s="6">
        <v>885</v>
      </c>
      <c r="G1021" s="6">
        <v>892</v>
      </c>
      <c r="H1021" s="6">
        <v>0</v>
      </c>
      <c r="I1021" s="6">
        <v>0</v>
      </c>
      <c r="J1021" s="6">
        <v>0</v>
      </c>
      <c r="K1021" s="6">
        <v>0</v>
      </c>
      <c r="L1021" s="76">
        <v>-3500</v>
      </c>
      <c r="M1021" s="6" t="s">
        <v>290</v>
      </c>
    </row>
    <row r="1022" spans="1:13" s="7" customFormat="1" ht="18" customHeight="1">
      <c r="A1022" s="20">
        <v>44174</v>
      </c>
      <c r="B1022" s="6" t="s">
        <v>177</v>
      </c>
      <c r="C1022" s="6">
        <v>1400</v>
      </c>
      <c r="D1022" s="6" t="s">
        <v>10</v>
      </c>
      <c r="E1022" s="6">
        <v>582</v>
      </c>
      <c r="F1022" s="6">
        <v>584</v>
      </c>
      <c r="G1022" s="6">
        <v>588</v>
      </c>
      <c r="H1022" s="6">
        <v>0</v>
      </c>
      <c r="I1022" s="6">
        <v>2800</v>
      </c>
      <c r="J1022" s="6">
        <v>0</v>
      </c>
      <c r="K1022" s="6">
        <v>0</v>
      </c>
      <c r="L1022" s="76">
        <v>2800</v>
      </c>
      <c r="M1022" s="6" t="s">
        <v>312</v>
      </c>
    </row>
    <row r="1023" spans="1:13" s="7" customFormat="1" ht="18" customHeight="1">
      <c r="A1023" s="20">
        <v>44173</v>
      </c>
      <c r="B1023" s="6" t="s">
        <v>329</v>
      </c>
      <c r="C1023" s="6">
        <v>700</v>
      </c>
      <c r="D1023" s="6" t="s">
        <v>10</v>
      </c>
      <c r="E1023" s="6">
        <v>880</v>
      </c>
      <c r="F1023" s="6">
        <v>884</v>
      </c>
      <c r="G1023" s="6">
        <v>890</v>
      </c>
      <c r="H1023" s="6">
        <v>0</v>
      </c>
      <c r="I1023" s="6">
        <v>0</v>
      </c>
      <c r="J1023" s="6">
        <v>0</v>
      </c>
      <c r="K1023" s="6">
        <v>0</v>
      </c>
      <c r="L1023" s="76">
        <v>0</v>
      </c>
      <c r="M1023" s="6" t="s">
        <v>293</v>
      </c>
    </row>
    <row r="1024" spans="1:13" s="7" customFormat="1" ht="18" customHeight="1">
      <c r="A1024" s="20">
        <v>44173</v>
      </c>
      <c r="B1024" s="6" t="s">
        <v>330</v>
      </c>
      <c r="C1024" s="6">
        <v>600</v>
      </c>
      <c r="D1024" s="6" t="s">
        <v>10</v>
      </c>
      <c r="E1024" s="6">
        <v>1160</v>
      </c>
      <c r="F1024" s="6">
        <v>1165</v>
      </c>
      <c r="G1024" s="6">
        <v>1172</v>
      </c>
      <c r="H1024" s="6">
        <v>0</v>
      </c>
      <c r="I1024" s="6">
        <v>3000</v>
      </c>
      <c r="J1024" s="6">
        <v>0</v>
      </c>
      <c r="K1024" s="6">
        <v>0</v>
      </c>
      <c r="L1024" s="76">
        <v>3000</v>
      </c>
      <c r="M1024" s="6" t="s">
        <v>312</v>
      </c>
    </row>
    <row r="1025" spans="1:13" s="7" customFormat="1" ht="18" customHeight="1">
      <c r="A1025" s="20">
        <v>44172</v>
      </c>
      <c r="B1025" s="6" t="s">
        <v>184</v>
      </c>
      <c r="C1025" s="6">
        <v>1200</v>
      </c>
      <c r="D1025" s="6" t="s">
        <v>10</v>
      </c>
      <c r="E1025" s="6">
        <v>627.5</v>
      </c>
      <c r="F1025" s="6">
        <v>629.5</v>
      </c>
      <c r="G1025" s="6">
        <v>632.5</v>
      </c>
      <c r="H1025" s="6">
        <v>0</v>
      </c>
      <c r="I1025" s="6">
        <v>0</v>
      </c>
      <c r="J1025" s="6">
        <v>0</v>
      </c>
      <c r="K1025" s="6">
        <v>0</v>
      </c>
      <c r="L1025" s="76">
        <v>-3000</v>
      </c>
      <c r="M1025" s="6" t="s">
        <v>290</v>
      </c>
    </row>
    <row r="1026" spans="1:13" s="7" customFormat="1" ht="18" customHeight="1">
      <c r="A1026" s="20">
        <v>44172</v>
      </c>
      <c r="B1026" s="6" t="s">
        <v>399</v>
      </c>
      <c r="C1026" s="6">
        <v>2500</v>
      </c>
      <c r="D1026" s="6" t="s">
        <v>10</v>
      </c>
      <c r="E1026" s="6">
        <v>468</v>
      </c>
      <c r="F1026" s="6">
        <v>470</v>
      </c>
      <c r="G1026" s="6">
        <v>473</v>
      </c>
      <c r="H1026" s="6">
        <v>0</v>
      </c>
      <c r="I1026" s="6">
        <v>5000</v>
      </c>
      <c r="J1026" s="6">
        <v>0</v>
      </c>
      <c r="K1026" s="6">
        <v>0</v>
      </c>
      <c r="L1026" s="76">
        <v>5000</v>
      </c>
      <c r="M1026" s="6" t="s">
        <v>312</v>
      </c>
    </row>
    <row r="1027" spans="1:13" s="7" customFormat="1" ht="18" customHeight="1">
      <c r="A1027" s="20">
        <v>44169</v>
      </c>
      <c r="B1027" s="6" t="s">
        <v>109</v>
      </c>
      <c r="C1027" s="6">
        <v>1400</v>
      </c>
      <c r="D1027" s="6" t="s">
        <v>10</v>
      </c>
      <c r="E1027" s="6">
        <v>761</v>
      </c>
      <c r="F1027" s="6">
        <v>764</v>
      </c>
      <c r="G1027" s="6">
        <v>767</v>
      </c>
      <c r="H1027" s="6">
        <v>770</v>
      </c>
      <c r="I1027" s="6">
        <v>4200</v>
      </c>
      <c r="J1027" s="6">
        <v>0</v>
      </c>
      <c r="K1027" s="6">
        <v>0</v>
      </c>
      <c r="L1027" s="76">
        <v>4200</v>
      </c>
      <c r="M1027" s="6" t="s">
        <v>312</v>
      </c>
    </row>
    <row r="1028" spans="1:13" s="7" customFormat="1" ht="18" customHeight="1">
      <c r="A1028" s="20">
        <v>44169</v>
      </c>
      <c r="B1028" s="6" t="s">
        <v>399</v>
      </c>
      <c r="C1028" s="6">
        <v>2500</v>
      </c>
      <c r="D1028" s="6" t="s">
        <v>10</v>
      </c>
      <c r="E1028" s="6">
        <v>445</v>
      </c>
      <c r="F1028" s="6">
        <v>446.5</v>
      </c>
      <c r="G1028" s="6">
        <v>448</v>
      </c>
      <c r="H1028" s="6">
        <v>450</v>
      </c>
      <c r="I1028" s="6">
        <v>3750</v>
      </c>
      <c r="J1028" s="6">
        <v>3750</v>
      </c>
      <c r="K1028" s="6">
        <v>0</v>
      </c>
      <c r="L1028" s="76">
        <v>7500</v>
      </c>
      <c r="M1028" s="6" t="s">
        <v>291</v>
      </c>
    </row>
    <row r="1029" spans="1:13" s="7" customFormat="1" ht="18" customHeight="1">
      <c r="A1029" s="20">
        <v>44168</v>
      </c>
      <c r="B1029" s="6" t="s">
        <v>211</v>
      </c>
      <c r="C1029" s="6">
        <v>4300</v>
      </c>
      <c r="D1029" s="6" t="s">
        <v>10</v>
      </c>
      <c r="E1029" s="6">
        <v>237</v>
      </c>
      <c r="F1029" s="6">
        <v>238</v>
      </c>
      <c r="G1029" s="6">
        <v>239</v>
      </c>
      <c r="H1029" s="6">
        <v>240</v>
      </c>
      <c r="I1029" s="6">
        <v>4300</v>
      </c>
      <c r="J1029" s="6">
        <v>4300</v>
      </c>
      <c r="K1029" s="6">
        <v>4300</v>
      </c>
      <c r="L1029" s="76">
        <v>12900</v>
      </c>
      <c r="M1029" s="6" t="s">
        <v>289</v>
      </c>
    </row>
    <row r="1030" spans="1:13" s="7" customFormat="1" ht="18" customHeight="1">
      <c r="A1030" s="20">
        <v>44168</v>
      </c>
      <c r="B1030" s="6" t="s">
        <v>354</v>
      </c>
      <c r="C1030" s="6">
        <v>5700</v>
      </c>
      <c r="D1030" s="6" t="s">
        <v>10</v>
      </c>
      <c r="E1030" s="6">
        <v>615</v>
      </c>
      <c r="F1030" s="6">
        <v>617</v>
      </c>
      <c r="G1030" s="6">
        <v>619</v>
      </c>
      <c r="H1030" s="6">
        <v>621</v>
      </c>
      <c r="I1030" s="6">
        <v>11400</v>
      </c>
      <c r="J1030" s="6">
        <v>11400</v>
      </c>
      <c r="K1030" s="6">
        <v>11400</v>
      </c>
      <c r="L1030" s="76">
        <v>34200</v>
      </c>
      <c r="M1030" s="6" t="s">
        <v>289</v>
      </c>
    </row>
    <row r="1031" spans="1:13" s="7" customFormat="1" ht="18" customHeight="1">
      <c r="A1031" s="20">
        <v>44167</v>
      </c>
      <c r="B1031" s="6" t="s">
        <v>211</v>
      </c>
      <c r="C1031" s="6">
        <v>4300</v>
      </c>
      <c r="D1031" s="6" t="s">
        <v>10</v>
      </c>
      <c r="E1031" s="6">
        <v>236</v>
      </c>
      <c r="F1031" s="6">
        <v>237</v>
      </c>
      <c r="G1031" s="6">
        <v>238</v>
      </c>
      <c r="H1031" s="6">
        <v>239</v>
      </c>
      <c r="I1031" s="6">
        <v>0</v>
      </c>
      <c r="J1031" s="6">
        <v>0</v>
      </c>
      <c r="K1031" s="6">
        <v>0</v>
      </c>
      <c r="L1031" s="76">
        <v>0</v>
      </c>
      <c r="M1031" s="6" t="s">
        <v>293</v>
      </c>
    </row>
    <row r="1032" spans="1:13" s="7" customFormat="1" ht="18" customHeight="1">
      <c r="A1032" s="20">
        <v>44167</v>
      </c>
      <c r="B1032" s="6" t="s">
        <v>315</v>
      </c>
      <c r="C1032" s="6">
        <v>1300</v>
      </c>
      <c r="D1032" s="6" t="s">
        <v>10</v>
      </c>
      <c r="E1032" s="6">
        <v>445</v>
      </c>
      <c r="F1032" s="6">
        <v>448</v>
      </c>
      <c r="G1032" s="6">
        <v>451</v>
      </c>
      <c r="H1032" s="6">
        <v>454</v>
      </c>
      <c r="I1032" s="6">
        <v>0</v>
      </c>
      <c r="J1032" s="6">
        <v>0</v>
      </c>
      <c r="K1032" s="6">
        <v>0</v>
      </c>
      <c r="L1032" s="76">
        <v>-5850</v>
      </c>
      <c r="M1032" s="6" t="s">
        <v>290</v>
      </c>
    </row>
    <row r="1033" spans="1:13" s="7" customFormat="1" ht="18" customHeight="1">
      <c r="A1033" s="20">
        <v>44166</v>
      </c>
      <c r="B1033" s="6" t="s">
        <v>327</v>
      </c>
      <c r="C1033" s="6">
        <v>950</v>
      </c>
      <c r="D1033" s="6" t="s">
        <v>10</v>
      </c>
      <c r="E1033" s="6">
        <v>911</v>
      </c>
      <c r="F1033" s="6">
        <v>915</v>
      </c>
      <c r="G1033" s="6">
        <v>919</v>
      </c>
      <c r="H1033" s="6">
        <v>923</v>
      </c>
      <c r="I1033" s="6">
        <v>0</v>
      </c>
      <c r="J1033" s="6">
        <v>0</v>
      </c>
      <c r="K1033" s="6">
        <v>0</v>
      </c>
      <c r="L1033" s="76">
        <v>0</v>
      </c>
      <c r="M1033" s="6" t="s">
        <v>398</v>
      </c>
    </row>
    <row r="1034" spans="1:13" s="7" customFormat="1" ht="18" customHeight="1">
      <c r="A1034" s="20">
        <v>44166</v>
      </c>
      <c r="B1034" s="6" t="s">
        <v>177</v>
      </c>
      <c r="C1034" s="6">
        <v>1400</v>
      </c>
      <c r="D1034" s="6" t="s">
        <v>10</v>
      </c>
      <c r="E1034" s="6">
        <v>540</v>
      </c>
      <c r="F1034" s="6">
        <v>543</v>
      </c>
      <c r="G1034" s="6">
        <v>546</v>
      </c>
      <c r="H1034" s="6">
        <v>549</v>
      </c>
      <c r="I1034" s="6">
        <v>4200</v>
      </c>
      <c r="J1034" s="6">
        <v>0</v>
      </c>
      <c r="K1034" s="6">
        <v>0</v>
      </c>
      <c r="L1034" s="76">
        <v>4200</v>
      </c>
      <c r="M1034" s="6" t="s">
        <v>312</v>
      </c>
    </row>
    <row r="1035" spans="1:13" s="7" customFormat="1" ht="18" customHeight="1">
      <c r="A1035" s="20">
        <v>44162</v>
      </c>
      <c r="B1035" s="6" t="s">
        <v>320</v>
      </c>
      <c r="C1035" s="6">
        <v>5700</v>
      </c>
      <c r="D1035" s="6" t="s">
        <v>10</v>
      </c>
      <c r="E1035" s="6">
        <v>96.5</v>
      </c>
      <c r="F1035" s="6">
        <v>97.3</v>
      </c>
      <c r="G1035" s="6">
        <v>98</v>
      </c>
      <c r="H1035" s="6">
        <v>99</v>
      </c>
      <c r="I1035" s="6">
        <v>0</v>
      </c>
      <c r="J1035" s="6">
        <v>0</v>
      </c>
      <c r="K1035" s="6">
        <v>0</v>
      </c>
      <c r="L1035" s="76">
        <v>-5700</v>
      </c>
      <c r="M1035" s="6" t="s">
        <v>290</v>
      </c>
    </row>
    <row r="1036" spans="1:13" s="7" customFormat="1" ht="18" customHeight="1">
      <c r="A1036" s="20">
        <v>44162</v>
      </c>
      <c r="B1036" s="6" t="s">
        <v>239</v>
      </c>
      <c r="C1036" s="6">
        <v>6100</v>
      </c>
      <c r="D1036" s="6" t="s">
        <v>10</v>
      </c>
      <c r="E1036" s="6">
        <v>107</v>
      </c>
      <c r="F1036" s="6">
        <v>107.5</v>
      </c>
      <c r="G1036" s="6">
        <v>108</v>
      </c>
      <c r="H1036" s="6">
        <v>108.5</v>
      </c>
      <c r="I1036" s="6">
        <v>0</v>
      </c>
      <c r="J1036" s="6">
        <v>0</v>
      </c>
      <c r="K1036" s="6">
        <v>0</v>
      </c>
      <c r="L1036" s="76">
        <v>0</v>
      </c>
      <c r="M1036" s="6" t="s">
        <v>293</v>
      </c>
    </row>
    <row r="1037" spans="1:13" s="7" customFormat="1" ht="18" customHeight="1">
      <c r="A1037" s="20">
        <v>44161</v>
      </c>
      <c r="B1037" s="6" t="s">
        <v>350</v>
      </c>
      <c r="C1037" s="6">
        <v>550</v>
      </c>
      <c r="D1037" s="6" t="s">
        <v>10</v>
      </c>
      <c r="E1037" s="6">
        <v>1419</v>
      </c>
      <c r="F1037" s="6">
        <v>1427</v>
      </c>
      <c r="G1037" s="6">
        <v>1435</v>
      </c>
      <c r="H1037" s="6">
        <v>1443</v>
      </c>
      <c r="I1037" s="6">
        <v>0</v>
      </c>
      <c r="J1037" s="6">
        <v>0</v>
      </c>
      <c r="K1037" s="6">
        <v>0</v>
      </c>
      <c r="L1037" s="76">
        <v>0</v>
      </c>
      <c r="M1037" s="6" t="s">
        <v>293</v>
      </c>
    </row>
    <row r="1038" spans="1:13" s="7" customFormat="1" ht="18" customHeight="1">
      <c r="A1038" s="20">
        <v>44160</v>
      </c>
      <c r="B1038" s="6" t="s">
        <v>211</v>
      </c>
      <c r="C1038" s="6">
        <v>4300</v>
      </c>
      <c r="D1038" s="6" t="s">
        <v>10</v>
      </c>
      <c r="E1038" s="6">
        <v>229</v>
      </c>
      <c r="F1038" s="6">
        <v>230</v>
      </c>
      <c r="G1038" s="6">
        <v>231</v>
      </c>
      <c r="H1038" s="6">
        <v>232</v>
      </c>
      <c r="I1038" s="6">
        <v>0</v>
      </c>
      <c r="J1038" s="6">
        <v>0</v>
      </c>
      <c r="K1038" s="6">
        <v>0</v>
      </c>
      <c r="L1038" s="76">
        <v>-6450</v>
      </c>
      <c r="M1038" s="6" t="s">
        <v>290</v>
      </c>
    </row>
    <row r="1039" spans="1:13" s="7" customFormat="1" ht="18" customHeight="1">
      <c r="A1039" s="20">
        <v>44160</v>
      </c>
      <c r="B1039" s="6" t="s">
        <v>18</v>
      </c>
      <c r="C1039" s="6">
        <v>1700</v>
      </c>
      <c r="D1039" s="6" t="s">
        <v>10</v>
      </c>
      <c r="E1039" s="6">
        <v>557</v>
      </c>
      <c r="F1039" s="6">
        <v>559</v>
      </c>
      <c r="G1039" s="6">
        <v>561</v>
      </c>
      <c r="H1039" s="6">
        <v>563</v>
      </c>
      <c r="I1039" s="6">
        <v>3400</v>
      </c>
      <c r="J1039" s="6">
        <v>0</v>
      </c>
      <c r="K1039" s="6">
        <v>0</v>
      </c>
      <c r="L1039" s="76">
        <v>3400</v>
      </c>
      <c r="M1039" s="6" t="s">
        <v>312</v>
      </c>
    </row>
    <row r="1040" spans="1:13" s="7" customFormat="1" ht="18" customHeight="1">
      <c r="A1040" s="20">
        <v>44159</v>
      </c>
      <c r="B1040" s="6" t="s">
        <v>109</v>
      </c>
      <c r="C1040" s="6">
        <v>1400</v>
      </c>
      <c r="D1040" s="6" t="s">
        <v>10</v>
      </c>
      <c r="E1040" s="6">
        <v>727</v>
      </c>
      <c r="F1040" s="6">
        <v>730</v>
      </c>
      <c r="G1040" s="6">
        <v>733</v>
      </c>
      <c r="H1040" s="6">
        <v>736</v>
      </c>
      <c r="I1040" s="6">
        <v>4200</v>
      </c>
      <c r="J1040" s="6">
        <v>4200</v>
      </c>
      <c r="K1040" s="6">
        <v>4200</v>
      </c>
      <c r="L1040" s="76">
        <v>12600</v>
      </c>
      <c r="M1040" s="6" t="s">
        <v>289</v>
      </c>
    </row>
    <row r="1041" spans="1:13" s="7" customFormat="1" ht="18" customHeight="1">
      <c r="A1041" s="20">
        <v>44159</v>
      </c>
      <c r="B1041" s="6" t="s">
        <v>399</v>
      </c>
      <c r="C1041" s="6">
        <v>2500</v>
      </c>
      <c r="D1041" s="6" t="s">
        <v>10</v>
      </c>
      <c r="E1041" s="6">
        <v>388</v>
      </c>
      <c r="F1041" s="6">
        <v>389.5</v>
      </c>
      <c r="G1041" s="6">
        <v>391</v>
      </c>
      <c r="H1041" s="6">
        <v>393</v>
      </c>
      <c r="I1041" s="6">
        <v>3750</v>
      </c>
      <c r="J1041" s="6">
        <v>3750</v>
      </c>
      <c r="K1041" s="6">
        <v>5000</v>
      </c>
      <c r="L1041" s="76">
        <v>12500</v>
      </c>
      <c r="M1041" s="6" t="s">
        <v>289</v>
      </c>
    </row>
    <row r="1042" spans="1:13" s="7" customFormat="1" ht="18" customHeight="1">
      <c r="A1042" s="20">
        <v>44158</v>
      </c>
      <c r="B1042" s="6" t="s">
        <v>18</v>
      </c>
      <c r="C1042" s="6">
        <v>1700</v>
      </c>
      <c r="D1042" s="6" t="s">
        <v>10</v>
      </c>
      <c r="E1042" s="6">
        <v>544</v>
      </c>
      <c r="F1042" s="6">
        <v>546</v>
      </c>
      <c r="G1042" s="6">
        <v>548</v>
      </c>
      <c r="H1042" s="6">
        <v>550</v>
      </c>
      <c r="I1042" s="6">
        <v>3400</v>
      </c>
      <c r="J1042" s="6">
        <v>0</v>
      </c>
      <c r="K1042" s="6">
        <v>0</v>
      </c>
      <c r="L1042" s="76">
        <v>3400</v>
      </c>
      <c r="M1042" s="6" t="s">
        <v>312</v>
      </c>
    </row>
    <row r="1043" spans="1:13" s="7" customFormat="1" ht="18" customHeight="1">
      <c r="A1043" s="20">
        <v>44158</v>
      </c>
      <c r="B1043" s="6" t="s">
        <v>211</v>
      </c>
      <c r="C1043" s="6">
        <v>4300</v>
      </c>
      <c r="D1043" s="6" t="s">
        <v>10</v>
      </c>
      <c r="E1043" s="6">
        <v>220</v>
      </c>
      <c r="F1043" s="6">
        <v>221</v>
      </c>
      <c r="G1043" s="6">
        <v>222</v>
      </c>
      <c r="H1043" s="6">
        <v>223</v>
      </c>
      <c r="I1043" s="6">
        <v>4300</v>
      </c>
      <c r="J1043" s="6">
        <v>0</v>
      </c>
      <c r="K1043" s="6">
        <v>0</v>
      </c>
      <c r="L1043" s="76">
        <v>4300</v>
      </c>
      <c r="M1043" s="6" t="s">
        <v>312</v>
      </c>
    </row>
    <row r="1044" spans="1:13" s="7" customFormat="1" ht="18" customHeight="1">
      <c r="A1044" s="20">
        <v>44158</v>
      </c>
      <c r="B1044" s="6" t="s">
        <v>392</v>
      </c>
      <c r="C1044" s="6">
        <v>505</v>
      </c>
      <c r="D1044" s="6" t="s">
        <v>10</v>
      </c>
      <c r="E1044" s="6">
        <v>1970</v>
      </c>
      <c r="F1044" s="6">
        <v>1978</v>
      </c>
      <c r="G1044" s="6">
        <v>1986</v>
      </c>
      <c r="H1044" s="6">
        <v>1994</v>
      </c>
      <c r="I1044" s="6">
        <v>0</v>
      </c>
      <c r="J1044" s="6">
        <v>0</v>
      </c>
      <c r="K1044" s="6">
        <v>0</v>
      </c>
      <c r="L1044" s="76">
        <v>0</v>
      </c>
      <c r="M1044" s="6" t="s">
        <v>293</v>
      </c>
    </row>
    <row r="1045" spans="1:13" s="7" customFormat="1" ht="18" customHeight="1">
      <c r="A1045" s="20">
        <v>44155</v>
      </c>
      <c r="B1045" s="6" t="s">
        <v>315</v>
      </c>
      <c r="C1045" s="6">
        <v>1300</v>
      </c>
      <c r="D1045" s="6" t="s">
        <v>79</v>
      </c>
      <c r="E1045" s="6">
        <v>410</v>
      </c>
      <c r="F1045" s="6">
        <v>407</v>
      </c>
      <c r="G1045" s="6">
        <v>404</v>
      </c>
      <c r="H1045" s="6">
        <v>401</v>
      </c>
      <c r="I1045" s="6">
        <v>0</v>
      </c>
      <c r="J1045" s="6">
        <v>0</v>
      </c>
      <c r="K1045" s="6">
        <v>0</v>
      </c>
      <c r="L1045" s="76">
        <v>-5850</v>
      </c>
      <c r="M1045" s="6" t="s">
        <v>290</v>
      </c>
    </row>
    <row r="1046" spans="1:13" s="7" customFormat="1" ht="18" customHeight="1">
      <c r="A1046" s="20">
        <v>44154</v>
      </c>
      <c r="B1046" s="6" t="s">
        <v>356</v>
      </c>
      <c r="C1046" s="6">
        <v>550</v>
      </c>
      <c r="D1046" s="6" t="s">
        <v>10</v>
      </c>
      <c r="E1046" s="6">
        <v>1165</v>
      </c>
      <c r="F1046" s="6">
        <v>1175</v>
      </c>
      <c r="G1046" s="6">
        <v>1185</v>
      </c>
      <c r="H1046" s="6">
        <v>1195</v>
      </c>
      <c r="I1046" s="6">
        <v>0</v>
      </c>
      <c r="J1046" s="6">
        <v>0</v>
      </c>
      <c r="K1046" s="6">
        <v>0</v>
      </c>
      <c r="L1046" s="76">
        <v>-13750</v>
      </c>
      <c r="M1046" s="6" t="s">
        <v>290</v>
      </c>
    </row>
    <row r="1047" spans="1:13" s="7" customFormat="1" ht="18" customHeight="1">
      <c r="A1047" s="20">
        <v>44154</v>
      </c>
      <c r="B1047" s="6" t="s">
        <v>357</v>
      </c>
      <c r="C1047" s="6">
        <v>1800</v>
      </c>
      <c r="D1047" s="6" t="s">
        <v>10</v>
      </c>
      <c r="E1047" s="6">
        <v>390</v>
      </c>
      <c r="F1047" s="6">
        <v>392</v>
      </c>
      <c r="G1047" s="6">
        <v>394</v>
      </c>
      <c r="H1047" s="6">
        <v>396</v>
      </c>
      <c r="I1047" s="6">
        <v>3600</v>
      </c>
      <c r="J1047" s="6">
        <v>3600</v>
      </c>
      <c r="K1047" s="6">
        <v>0</v>
      </c>
      <c r="L1047" s="76">
        <v>7200</v>
      </c>
      <c r="M1047" s="6" t="s">
        <v>291</v>
      </c>
    </row>
    <row r="1048" spans="1:13" s="7" customFormat="1" ht="18" customHeight="1">
      <c r="A1048" s="20">
        <v>44153</v>
      </c>
      <c r="B1048" s="6" t="s">
        <v>252</v>
      </c>
      <c r="C1048" s="6">
        <v>2500</v>
      </c>
      <c r="D1048" s="6" t="s">
        <v>10</v>
      </c>
      <c r="E1048" s="6">
        <v>394</v>
      </c>
      <c r="F1048" s="6">
        <v>395.5</v>
      </c>
      <c r="G1048" s="6">
        <v>397</v>
      </c>
      <c r="H1048" s="6">
        <v>399</v>
      </c>
      <c r="I1048" s="6">
        <v>3750</v>
      </c>
      <c r="J1048" s="6">
        <v>0</v>
      </c>
      <c r="K1048" s="6">
        <v>0</v>
      </c>
      <c r="L1048" s="76">
        <v>37500</v>
      </c>
      <c r="M1048" s="6" t="s">
        <v>288</v>
      </c>
    </row>
    <row r="1049" spans="1:13" s="7" customFormat="1" ht="18" customHeight="1">
      <c r="A1049" s="20">
        <v>44153</v>
      </c>
      <c r="B1049" s="6" t="s">
        <v>354</v>
      </c>
      <c r="C1049" s="6">
        <v>5700</v>
      </c>
      <c r="D1049" s="6" t="s">
        <v>10</v>
      </c>
      <c r="E1049" s="6">
        <v>173</v>
      </c>
      <c r="F1049" s="6">
        <v>174</v>
      </c>
      <c r="G1049" s="6">
        <v>175</v>
      </c>
      <c r="H1049" s="6">
        <v>176</v>
      </c>
      <c r="I1049" s="6">
        <v>5700</v>
      </c>
      <c r="J1049" s="6">
        <v>0</v>
      </c>
      <c r="K1049" s="6">
        <v>0</v>
      </c>
      <c r="L1049" s="76">
        <v>5700</v>
      </c>
      <c r="M1049" s="6" t="s">
        <v>312</v>
      </c>
    </row>
    <row r="1050" spans="1:13" s="7" customFormat="1" ht="18" customHeight="1">
      <c r="A1050" s="20">
        <v>44152</v>
      </c>
      <c r="B1050" s="6" t="s">
        <v>54</v>
      </c>
      <c r="C1050" s="6">
        <v>3000</v>
      </c>
      <c r="D1050" s="6" t="s">
        <v>10</v>
      </c>
      <c r="E1050" s="6">
        <v>237</v>
      </c>
      <c r="F1050" s="6">
        <v>238</v>
      </c>
      <c r="G1050" s="6">
        <v>239</v>
      </c>
      <c r="H1050" s="6">
        <v>240</v>
      </c>
      <c r="I1050" s="6">
        <v>0</v>
      </c>
      <c r="J1050" s="6">
        <v>0</v>
      </c>
      <c r="K1050" s="6">
        <v>0</v>
      </c>
      <c r="L1050" s="76">
        <v>-4500</v>
      </c>
      <c r="M1050" s="6" t="s">
        <v>290</v>
      </c>
    </row>
    <row r="1051" spans="1:13" s="7" customFormat="1" ht="18" customHeight="1">
      <c r="A1051" s="20">
        <v>44152</v>
      </c>
      <c r="B1051" s="6" t="s">
        <v>18</v>
      </c>
      <c r="C1051" s="6">
        <v>1700</v>
      </c>
      <c r="D1051" s="6" t="s">
        <v>10</v>
      </c>
      <c r="E1051" s="6">
        <v>521</v>
      </c>
      <c r="F1051" s="6">
        <v>523</v>
      </c>
      <c r="G1051" s="6">
        <v>525</v>
      </c>
      <c r="H1051" s="6">
        <v>527</v>
      </c>
      <c r="I1051" s="6">
        <v>3400</v>
      </c>
      <c r="J1051" s="6">
        <v>3400</v>
      </c>
      <c r="K1051" s="6">
        <v>3400</v>
      </c>
      <c r="L1051" s="76">
        <v>10200</v>
      </c>
      <c r="M1051" s="6" t="s">
        <v>289</v>
      </c>
    </row>
    <row r="1052" spans="1:13" s="7" customFormat="1" ht="18" customHeight="1">
      <c r="A1052" s="20">
        <v>44148</v>
      </c>
      <c r="B1052" s="6" t="s">
        <v>211</v>
      </c>
      <c r="C1052" s="6">
        <v>4300</v>
      </c>
      <c r="D1052" s="6" t="s">
        <v>79</v>
      </c>
      <c r="E1052" s="6">
        <v>204.9</v>
      </c>
      <c r="F1052" s="6">
        <v>204</v>
      </c>
      <c r="G1052" s="6">
        <v>203</v>
      </c>
      <c r="H1052" s="6">
        <v>202</v>
      </c>
      <c r="I1052" s="6">
        <v>0</v>
      </c>
      <c r="J1052" s="6">
        <v>0</v>
      </c>
      <c r="K1052" s="6">
        <v>0</v>
      </c>
      <c r="L1052" s="76">
        <v>0</v>
      </c>
      <c r="M1052" s="6" t="s">
        <v>293</v>
      </c>
    </row>
    <row r="1053" spans="1:13" s="7" customFormat="1" ht="18" customHeight="1">
      <c r="A1053" s="20">
        <v>44147</v>
      </c>
      <c r="B1053" s="6" t="s">
        <v>227</v>
      </c>
      <c r="C1053" s="6">
        <v>3700</v>
      </c>
      <c r="D1053" s="6" t="s">
        <v>79</v>
      </c>
      <c r="E1053" s="6">
        <v>122</v>
      </c>
      <c r="F1053" s="6">
        <v>121</v>
      </c>
      <c r="G1053" s="6">
        <v>120</v>
      </c>
      <c r="H1053" s="6">
        <v>119</v>
      </c>
      <c r="I1053" s="6">
        <v>0</v>
      </c>
      <c r="J1053" s="6">
        <v>0</v>
      </c>
      <c r="K1053" s="6">
        <v>0</v>
      </c>
      <c r="L1053" s="76">
        <v>-5550</v>
      </c>
      <c r="M1053" s="6" t="s">
        <v>290</v>
      </c>
    </row>
    <row r="1054" spans="1:13" s="7" customFormat="1" ht="18" customHeight="1">
      <c r="A1054" s="20">
        <v>44147</v>
      </c>
      <c r="B1054" s="6" t="s">
        <v>327</v>
      </c>
      <c r="C1054" s="6">
        <v>950</v>
      </c>
      <c r="D1054" s="6" t="s">
        <v>10</v>
      </c>
      <c r="E1054" s="6">
        <v>817</v>
      </c>
      <c r="F1054" s="6">
        <v>821</v>
      </c>
      <c r="G1054" s="6">
        <v>825</v>
      </c>
      <c r="H1054" s="6">
        <v>829</v>
      </c>
      <c r="I1054" s="6">
        <v>3800</v>
      </c>
      <c r="J1054" s="6">
        <v>0</v>
      </c>
      <c r="K1054" s="6">
        <v>0</v>
      </c>
      <c r="L1054" s="76">
        <v>3800</v>
      </c>
      <c r="M1054" s="6" t="s">
        <v>312</v>
      </c>
    </row>
    <row r="1055" spans="1:13" s="7" customFormat="1" ht="18" customHeight="1">
      <c r="A1055" s="20">
        <v>44147</v>
      </c>
      <c r="B1055" s="6" t="s">
        <v>177</v>
      </c>
      <c r="C1055" s="6">
        <v>1400</v>
      </c>
      <c r="D1055" s="6" t="s">
        <v>10</v>
      </c>
      <c r="E1055" s="6">
        <v>517</v>
      </c>
      <c r="F1055" s="6">
        <v>520</v>
      </c>
      <c r="G1055" s="6">
        <v>523</v>
      </c>
      <c r="H1055" s="6">
        <v>526</v>
      </c>
      <c r="I1055" s="6">
        <v>0</v>
      </c>
      <c r="J1055" s="6">
        <v>0</v>
      </c>
      <c r="K1055" s="6">
        <v>0</v>
      </c>
      <c r="L1055" s="76">
        <v>-6300</v>
      </c>
      <c r="M1055" s="6" t="s">
        <v>290</v>
      </c>
    </row>
    <row r="1056" spans="1:13" s="7" customFormat="1" ht="18" customHeight="1">
      <c r="A1056" s="20">
        <v>44146</v>
      </c>
      <c r="B1056" s="6" t="s">
        <v>18</v>
      </c>
      <c r="C1056" s="6">
        <v>1700</v>
      </c>
      <c r="D1056" s="6" t="s">
        <v>10</v>
      </c>
      <c r="E1056" s="6">
        <v>450</v>
      </c>
      <c r="F1056" s="6">
        <v>452</v>
      </c>
      <c r="G1056" s="6">
        <v>454</v>
      </c>
      <c r="H1056" s="6">
        <v>456</v>
      </c>
      <c r="I1056" s="6">
        <v>3400</v>
      </c>
      <c r="J1056" s="6">
        <v>0</v>
      </c>
      <c r="K1056" s="6">
        <v>0</v>
      </c>
      <c r="L1056" s="76">
        <v>3400</v>
      </c>
      <c r="M1056" s="6" t="s">
        <v>312</v>
      </c>
    </row>
    <row r="1057" spans="1:13" s="7" customFormat="1" ht="18" customHeight="1">
      <c r="A1057" s="20">
        <v>44146</v>
      </c>
      <c r="B1057" s="6" t="s">
        <v>109</v>
      </c>
      <c r="C1057" s="6">
        <v>1400</v>
      </c>
      <c r="D1057" s="6" t="s">
        <v>10</v>
      </c>
      <c r="E1057" s="6">
        <v>633</v>
      </c>
      <c r="F1057" s="6">
        <v>636</v>
      </c>
      <c r="G1057" s="6">
        <v>639</v>
      </c>
      <c r="H1057" s="6">
        <v>642</v>
      </c>
      <c r="I1057" s="6">
        <v>4200</v>
      </c>
      <c r="J1057" s="6">
        <v>4200</v>
      </c>
      <c r="K1057" s="6">
        <v>4200</v>
      </c>
      <c r="L1057" s="76">
        <v>12600</v>
      </c>
      <c r="M1057" s="6" t="s">
        <v>289</v>
      </c>
    </row>
    <row r="1058" spans="1:13" s="7" customFormat="1" ht="18" customHeight="1">
      <c r="A1058" s="20">
        <v>44145</v>
      </c>
      <c r="B1058" s="6" t="s">
        <v>399</v>
      </c>
      <c r="C1058" s="6">
        <v>2500</v>
      </c>
      <c r="D1058" s="6" t="s">
        <v>10</v>
      </c>
      <c r="E1058" s="6">
        <v>373</v>
      </c>
      <c r="F1058" s="6">
        <v>374.5</v>
      </c>
      <c r="G1058" s="6">
        <v>376</v>
      </c>
      <c r="H1058" s="6">
        <v>378</v>
      </c>
      <c r="I1058" s="6">
        <v>3750</v>
      </c>
      <c r="J1058" s="6">
        <v>0</v>
      </c>
      <c r="K1058" s="6">
        <v>0</v>
      </c>
      <c r="L1058" s="76">
        <v>3750</v>
      </c>
      <c r="M1058" s="6" t="s">
        <v>312</v>
      </c>
    </row>
    <row r="1059" spans="1:13" s="7" customFormat="1" ht="18" customHeight="1">
      <c r="A1059" s="20">
        <v>44145</v>
      </c>
      <c r="B1059" s="6" t="s">
        <v>315</v>
      </c>
      <c r="C1059" s="6">
        <v>1300</v>
      </c>
      <c r="D1059" s="6" t="s">
        <v>10</v>
      </c>
      <c r="E1059" s="6">
        <v>434</v>
      </c>
      <c r="F1059" s="6">
        <v>437</v>
      </c>
      <c r="G1059" s="6">
        <v>440</v>
      </c>
      <c r="H1059" s="6">
        <v>443</v>
      </c>
      <c r="I1059" s="6">
        <v>5200</v>
      </c>
      <c r="J1059" s="6">
        <v>0</v>
      </c>
      <c r="K1059" s="6">
        <v>0</v>
      </c>
      <c r="L1059" s="76">
        <v>5200</v>
      </c>
      <c r="M1059" s="6" t="s">
        <v>312</v>
      </c>
    </row>
    <row r="1060" spans="1:13" s="7" customFormat="1" ht="18" customHeight="1">
      <c r="A1060" s="20">
        <v>44144</v>
      </c>
      <c r="B1060" s="6" t="s">
        <v>315</v>
      </c>
      <c r="C1060" s="6">
        <v>1300</v>
      </c>
      <c r="D1060" s="6" t="s">
        <v>10</v>
      </c>
      <c r="E1060" s="6">
        <v>428</v>
      </c>
      <c r="F1060" s="6">
        <v>431</v>
      </c>
      <c r="G1060" s="6">
        <v>434</v>
      </c>
      <c r="H1060" s="6">
        <v>437</v>
      </c>
      <c r="I1060" s="6">
        <v>3900</v>
      </c>
      <c r="J1060" s="6">
        <v>0</v>
      </c>
      <c r="K1060" s="6">
        <v>0</v>
      </c>
      <c r="L1060" s="76">
        <v>3900</v>
      </c>
      <c r="M1060" s="6" t="s">
        <v>312</v>
      </c>
    </row>
    <row r="1061" spans="1:13" s="7" customFormat="1" ht="18" customHeight="1">
      <c r="A1061" s="20">
        <v>44144</v>
      </c>
      <c r="B1061" s="6" t="s">
        <v>83</v>
      </c>
      <c r="C1061" s="6">
        <v>1375</v>
      </c>
      <c r="D1061" s="6" t="s">
        <v>10</v>
      </c>
      <c r="E1061" s="6">
        <v>457</v>
      </c>
      <c r="F1061" s="6">
        <v>460</v>
      </c>
      <c r="G1061" s="6">
        <v>463</v>
      </c>
      <c r="H1061" s="6">
        <v>466</v>
      </c>
      <c r="I1061" s="6">
        <v>4125</v>
      </c>
      <c r="J1061" s="6">
        <v>0</v>
      </c>
      <c r="K1061" s="6">
        <v>0</v>
      </c>
      <c r="L1061" s="76">
        <v>4125</v>
      </c>
      <c r="M1061" s="6" t="s">
        <v>312</v>
      </c>
    </row>
    <row r="1062" spans="1:13" s="7" customFormat="1" ht="18" customHeight="1">
      <c r="A1062" s="20">
        <v>44141</v>
      </c>
      <c r="B1062" s="6" t="s">
        <v>350</v>
      </c>
      <c r="C1062" s="6">
        <v>550</v>
      </c>
      <c r="D1062" s="6" t="s">
        <v>10</v>
      </c>
      <c r="E1062" s="6">
        <v>1290</v>
      </c>
      <c r="F1062" s="6">
        <v>1300</v>
      </c>
      <c r="G1062" s="6">
        <v>1310</v>
      </c>
      <c r="H1062" s="6">
        <v>1320</v>
      </c>
      <c r="I1062" s="6">
        <v>5500</v>
      </c>
      <c r="J1062" s="6">
        <v>0</v>
      </c>
      <c r="K1062" s="6">
        <v>0</v>
      </c>
      <c r="L1062" s="76">
        <v>5500</v>
      </c>
      <c r="M1062" s="6" t="s">
        <v>312</v>
      </c>
    </row>
    <row r="1063" spans="1:13" s="7" customFormat="1" ht="18" customHeight="1">
      <c r="A1063" s="20">
        <v>44141</v>
      </c>
      <c r="B1063" s="6" t="s">
        <v>392</v>
      </c>
      <c r="C1063" s="6">
        <v>505</v>
      </c>
      <c r="D1063" s="6" t="s">
        <v>10</v>
      </c>
      <c r="E1063" s="6">
        <v>2005</v>
      </c>
      <c r="F1063" s="6">
        <v>2015</v>
      </c>
      <c r="G1063" s="6">
        <v>2025</v>
      </c>
      <c r="H1063" s="6">
        <v>2035</v>
      </c>
      <c r="I1063" s="6">
        <v>5050</v>
      </c>
      <c r="J1063" s="6">
        <v>5050</v>
      </c>
      <c r="K1063" s="6">
        <v>5050</v>
      </c>
      <c r="L1063" s="76">
        <v>15150</v>
      </c>
      <c r="M1063" s="6" t="s">
        <v>289</v>
      </c>
    </row>
    <row r="1064" spans="1:13" s="7" customFormat="1" ht="18" customHeight="1">
      <c r="A1064" s="20">
        <v>44140</v>
      </c>
      <c r="B1064" s="6" t="s">
        <v>18</v>
      </c>
      <c r="C1064" s="6">
        <v>1700</v>
      </c>
      <c r="D1064" s="6" t="s">
        <v>10</v>
      </c>
      <c r="E1064" s="6">
        <v>423</v>
      </c>
      <c r="F1064" s="6">
        <v>425</v>
      </c>
      <c r="G1064" s="6">
        <v>427</v>
      </c>
      <c r="H1064" s="6">
        <v>429</v>
      </c>
      <c r="I1064" s="6">
        <v>3400</v>
      </c>
      <c r="J1064" s="6">
        <v>0</v>
      </c>
      <c r="K1064" s="6">
        <v>0</v>
      </c>
      <c r="L1064" s="76">
        <v>3400</v>
      </c>
      <c r="M1064" s="6" t="s">
        <v>312</v>
      </c>
    </row>
    <row r="1065" spans="1:13" s="7" customFormat="1" ht="18" customHeight="1">
      <c r="A1065" s="20">
        <v>44140</v>
      </c>
      <c r="B1065" s="6" t="s">
        <v>315</v>
      </c>
      <c r="C1065" s="6">
        <v>1300</v>
      </c>
      <c r="D1065" s="6" t="s">
        <v>10</v>
      </c>
      <c r="E1065" s="6">
        <v>410</v>
      </c>
      <c r="F1065" s="6">
        <v>413</v>
      </c>
      <c r="G1065" s="6">
        <v>416</v>
      </c>
      <c r="H1065" s="6">
        <v>419</v>
      </c>
      <c r="I1065" s="6">
        <v>3900</v>
      </c>
      <c r="J1065" s="6">
        <v>3900</v>
      </c>
      <c r="K1065" s="6">
        <v>3900</v>
      </c>
      <c r="L1065" s="76">
        <v>11700</v>
      </c>
      <c r="M1065" s="6" t="s">
        <v>289</v>
      </c>
    </row>
    <row r="1066" spans="1:13" s="7" customFormat="1" ht="18" customHeight="1">
      <c r="A1066" s="20">
        <v>44139</v>
      </c>
      <c r="B1066" s="6" t="s">
        <v>388</v>
      </c>
      <c r="C1066" s="6">
        <v>1200</v>
      </c>
      <c r="D1066" s="6" t="s">
        <v>10</v>
      </c>
      <c r="E1066" s="6">
        <v>837</v>
      </c>
      <c r="F1066" s="6">
        <v>840</v>
      </c>
      <c r="G1066" s="6">
        <v>843</v>
      </c>
      <c r="H1066" s="6">
        <v>846</v>
      </c>
      <c r="I1066" s="6">
        <v>0</v>
      </c>
      <c r="J1066" s="6">
        <v>0</v>
      </c>
      <c r="K1066" s="6">
        <v>0</v>
      </c>
      <c r="L1066" s="76">
        <v>-5400</v>
      </c>
      <c r="M1066" s="6" t="s">
        <v>290</v>
      </c>
    </row>
    <row r="1067" spans="1:13" s="7" customFormat="1" ht="18" customHeight="1">
      <c r="A1067" s="20">
        <v>44139</v>
      </c>
      <c r="B1067" s="6" t="s">
        <v>252</v>
      </c>
      <c r="C1067" s="6">
        <v>2500</v>
      </c>
      <c r="D1067" s="6" t="s">
        <v>10</v>
      </c>
      <c r="E1067" s="6">
        <v>367</v>
      </c>
      <c r="F1067" s="6">
        <v>368.5</v>
      </c>
      <c r="G1067" s="6">
        <v>370</v>
      </c>
      <c r="H1067" s="6">
        <v>372</v>
      </c>
      <c r="I1067" s="6">
        <v>3750</v>
      </c>
      <c r="J1067" s="6">
        <v>3750</v>
      </c>
      <c r="K1067" s="6">
        <v>0</v>
      </c>
      <c r="L1067" s="76">
        <v>7500</v>
      </c>
      <c r="M1067" s="6" t="s">
        <v>291</v>
      </c>
    </row>
    <row r="1068" spans="1:13" s="7" customFormat="1" ht="18" customHeight="1">
      <c r="A1068" s="20">
        <v>44138</v>
      </c>
      <c r="B1068" s="6" t="s">
        <v>83</v>
      </c>
      <c r="C1068" s="6">
        <v>1375</v>
      </c>
      <c r="D1068" s="6" t="s">
        <v>10</v>
      </c>
      <c r="E1068" s="6">
        <v>435</v>
      </c>
      <c r="F1068" s="6">
        <v>437</v>
      </c>
      <c r="G1068" s="6">
        <v>439</v>
      </c>
      <c r="H1068" s="6">
        <v>441</v>
      </c>
      <c r="I1068" s="6">
        <v>0</v>
      </c>
      <c r="J1068" s="6">
        <v>0</v>
      </c>
      <c r="K1068" s="6">
        <v>0</v>
      </c>
      <c r="L1068" s="76">
        <v>-4125</v>
      </c>
      <c r="M1068" s="6" t="s">
        <v>290</v>
      </c>
    </row>
    <row r="1069" spans="1:13" s="7" customFormat="1" ht="18" customHeight="1">
      <c r="A1069" s="20">
        <v>44137</v>
      </c>
      <c r="B1069" s="6" t="s">
        <v>54</v>
      </c>
      <c r="C1069" s="6">
        <v>3000</v>
      </c>
      <c r="D1069" s="6" t="s">
        <v>10</v>
      </c>
      <c r="E1069" s="6">
        <v>192.5</v>
      </c>
      <c r="F1069" s="6">
        <v>193.5</v>
      </c>
      <c r="G1069" s="6">
        <v>194.5</v>
      </c>
      <c r="H1069" s="6">
        <v>195.5</v>
      </c>
      <c r="I1069" s="6">
        <v>3000</v>
      </c>
      <c r="J1069" s="6">
        <v>3000</v>
      </c>
      <c r="K1069" s="6">
        <v>3000</v>
      </c>
      <c r="L1069" s="76">
        <v>9000</v>
      </c>
      <c r="M1069" s="6" t="s">
        <v>289</v>
      </c>
    </row>
    <row r="1070" spans="1:13" s="7" customFormat="1" ht="18" customHeight="1">
      <c r="A1070" s="20">
        <v>44137</v>
      </c>
      <c r="B1070" s="6" t="s">
        <v>386</v>
      </c>
      <c r="C1070" s="6">
        <v>1851</v>
      </c>
      <c r="D1070" s="6" t="s">
        <v>10</v>
      </c>
      <c r="E1070" s="6">
        <v>441</v>
      </c>
      <c r="F1070" s="6">
        <v>443</v>
      </c>
      <c r="G1070" s="6">
        <v>445</v>
      </c>
      <c r="H1070" s="6">
        <v>447</v>
      </c>
      <c r="I1070" s="6">
        <v>3702</v>
      </c>
      <c r="J1070" s="6">
        <v>3702</v>
      </c>
      <c r="K1070" s="6">
        <v>3702</v>
      </c>
      <c r="L1070" s="76">
        <v>11106</v>
      </c>
      <c r="M1070" s="6" t="s">
        <v>289</v>
      </c>
    </row>
    <row r="1071" spans="1:13" s="7" customFormat="1" ht="18" customHeight="1">
      <c r="A1071" s="20">
        <v>44134</v>
      </c>
      <c r="B1071" s="6" t="s">
        <v>357</v>
      </c>
      <c r="C1071" s="6">
        <v>1800</v>
      </c>
      <c r="D1071" s="6" t="s">
        <v>10</v>
      </c>
      <c r="E1071" s="6">
        <v>356</v>
      </c>
      <c r="F1071" s="6">
        <v>358</v>
      </c>
      <c r="G1071" s="6">
        <v>361</v>
      </c>
      <c r="H1071" s="6">
        <v>0</v>
      </c>
      <c r="I1071" s="6">
        <v>3600</v>
      </c>
      <c r="J1071" s="6">
        <v>0</v>
      </c>
      <c r="K1071" s="6">
        <v>0</v>
      </c>
      <c r="L1071" s="76">
        <v>3600</v>
      </c>
      <c r="M1071" s="6" t="s">
        <v>290</v>
      </c>
    </row>
    <row r="1072" spans="1:13" s="7" customFormat="1" ht="18" customHeight="1">
      <c r="A1072" s="20">
        <v>44134</v>
      </c>
      <c r="B1072" s="6" t="s">
        <v>387</v>
      </c>
      <c r="C1072" s="6">
        <v>800</v>
      </c>
      <c r="D1072" s="6" t="s">
        <v>10</v>
      </c>
      <c r="E1072" s="6">
        <v>603</v>
      </c>
      <c r="F1072" s="6">
        <v>607</v>
      </c>
      <c r="G1072" s="6">
        <v>612</v>
      </c>
      <c r="H1072" s="6">
        <v>0</v>
      </c>
      <c r="I1072" s="6">
        <v>0</v>
      </c>
      <c r="J1072" s="6">
        <v>0</v>
      </c>
      <c r="K1072" s="6">
        <v>0</v>
      </c>
      <c r="L1072" s="76">
        <v>0</v>
      </c>
      <c r="M1072" s="6" t="s">
        <v>293</v>
      </c>
    </row>
    <row r="1073" spans="1:13" s="7" customFormat="1" ht="18" customHeight="1">
      <c r="A1073" s="20">
        <v>44133</v>
      </c>
      <c r="B1073" s="6" t="s">
        <v>400</v>
      </c>
      <c r="C1073" s="6">
        <v>1375</v>
      </c>
      <c r="D1073" s="6" t="s">
        <v>10</v>
      </c>
      <c r="E1073" s="6">
        <v>400</v>
      </c>
      <c r="F1073" s="6">
        <v>403</v>
      </c>
      <c r="G1073" s="6">
        <v>407</v>
      </c>
      <c r="H1073" s="6">
        <v>0</v>
      </c>
      <c r="I1073" s="6">
        <v>0</v>
      </c>
      <c r="J1073" s="6">
        <v>0</v>
      </c>
      <c r="K1073" s="6">
        <v>0</v>
      </c>
      <c r="L1073" s="76">
        <v>0</v>
      </c>
      <c r="M1073" s="6" t="s">
        <v>398</v>
      </c>
    </row>
    <row r="1074" spans="1:13" s="7" customFormat="1" ht="18" customHeight="1">
      <c r="A1074" s="20">
        <v>44133</v>
      </c>
      <c r="B1074" s="6" t="s">
        <v>329</v>
      </c>
      <c r="C1074" s="6">
        <v>1400</v>
      </c>
      <c r="D1074" s="6" t="s">
        <v>10</v>
      </c>
      <c r="E1074" s="6">
        <v>834</v>
      </c>
      <c r="F1074" s="6">
        <v>837</v>
      </c>
      <c r="G1074" s="6">
        <v>840</v>
      </c>
      <c r="H1074" s="6">
        <v>0</v>
      </c>
      <c r="I1074" s="6">
        <v>4200</v>
      </c>
      <c r="J1074" s="6">
        <v>4200</v>
      </c>
      <c r="K1074" s="6">
        <v>0</v>
      </c>
      <c r="L1074" s="76">
        <v>8400</v>
      </c>
      <c r="M1074" s="6" t="s">
        <v>289</v>
      </c>
    </row>
    <row r="1075" spans="1:13" s="7" customFormat="1" ht="18" customHeight="1">
      <c r="A1075" s="20">
        <v>44132</v>
      </c>
      <c r="B1075" s="6" t="s">
        <v>341</v>
      </c>
      <c r="C1075" s="6">
        <v>1000</v>
      </c>
      <c r="D1075" s="6" t="s">
        <v>10</v>
      </c>
      <c r="E1075" s="6">
        <v>613</v>
      </c>
      <c r="F1075" s="6">
        <v>614</v>
      </c>
      <c r="G1075" s="6">
        <v>617</v>
      </c>
      <c r="H1075" s="6">
        <v>0</v>
      </c>
      <c r="I1075" s="6">
        <v>0</v>
      </c>
      <c r="J1075" s="6">
        <v>0</v>
      </c>
      <c r="K1075" s="6">
        <v>0</v>
      </c>
      <c r="L1075" s="68">
        <v>0</v>
      </c>
      <c r="M1075" s="6" t="s">
        <v>293</v>
      </c>
    </row>
    <row r="1076" spans="1:13" s="7" customFormat="1" ht="18" customHeight="1">
      <c r="A1076" s="20">
        <v>44132</v>
      </c>
      <c r="B1076" s="6" t="s">
        <v>386</v>
      </c>
      <c r="C1076" s="6">
        <v>1851</v>
      </c>
      <c r="D1076" s="6" t="s">
        <v>10</v>
      </c>
      <c r="E1076" s="6">
        <v>474</v>
      </c>
      <c r="F1076" s="6">
        <v>476</v>
      </c>
      <c r="G1076" s="6">
        <v>480</v>
      </c>
      <c r="H1076" s="6">
        <v>0</v>
      </c>
      <c r="I1076" s="6">
        <v>3702</v>
      </c>
      <c r="J1076" s="6">
        <v>7404</v>
      </c>
      <c r="K1076" s="6">
        <v>0</v>
      </c>
      <c r="L1076" s="68">
        <v>11106</v>
      </c>
      <c r="M1076" s="6" t="s">
        <v>289</v>
      </c>
    </row>
    <row r="1077" spans="1:13" s="7" customFormat="1" ht="18" customHeight="1">
      <c r="A1077" s="20">
        <v>44131</v>
      </c>
      <c r="B1077" s="14" t="s">
        <v>268</v>
      </c>
      <c r="C1077" s="6">
        <v>667</v>
      </c>
      <c r="D1077" s="6" t="s">
        <v>10</v>
      </c>
      <c r="E1077" s="6">
        <v>734</v>
      </c>
      <c r="F1077" s="6">
        <v>739</v>
      </c>
      <c r="G1077" s="6">
        <v>745</v>
      </c>
      <c r="H1077" s="6">
        <v>0</v>
      </c>
      <c r="I1077" s="6">
        <v>3335</v>
      </c>
      <c r="J1077" s="6">
        <v>4002</v>
      </c>
      <c r="K1077" s="6">
        <v>0</v>
      </c>
      <c r="L1077" s="68">
        <v>7337</v>
      </c>
      <c r="M1077" s="6" t="s">
        <v>289</v>
      </c>
    </row>
    <row r="1078" spans="1:13" s="7" customFormat="1" ht="18" customHeight="1">
      <c r="A1078" s="20">
        <v>44131</v>
      </c>
      <c r="B1078" s="6" t="s">
        <v>330</v>
      </c>
      <c r="C1078" s="6">
        <v>1200</v>
      </c>
      <c r="D1078" s="6" t="s">
        <v>79</v>
      </c>
      <c r="E1078" s="6">
        <v>1088</v>
      </c>
      <c r="F1078" s="6">
        <v>1085</v>
      </c>
      <c r="G1078" s="6">
        <v>1080</v>
      </c>
      <c r="H1078" s="6">
        <v>0</v>
      </c>
      <c r="I1078" s="6">
        <v>3600</v>
      </c>
      <c r="J1078" s="6">
        <v>6000</v>
      </c>
      <c r="K1078" s="6">
        <v>0</v>
      </c>
      <c r="L1078" s="68">
        <v>9600</v>
      </c>
      <c r="M1078" s="6" t="s">
        <v>289</v>
      </c>
    </row>
    <row r="1079" spans="1:13" s="7" customFormat="1" ht="18" customHeight="1">
      <c r="A1079" s="20">
        <v>44131</v>
      </c>
      <c r="B1079" s="6" t="s">
        <v>252</v>
      </c>
      <c r="C1079" s="6">
        <v>2500</v>
      </c>
      <c r="D1079" s="6" t="s">
        <v>79</v>
      </c>
      <c r="E1079" s="6">
        <v>351.5</v>
      </c>
      <c r="F1079" s="6">
        <v>350</v>
      </c>
      <c r="G1079" s="6">
        <v>348</v>
      </c>
      <c r="H1079" s="6">
        <v>0</v>
      </c>
      <c r="I1079" s="6">
        <v>3750</v>
      </c>
      <c r="J1079" s="6">
        <v>0</v>
      </c>
      <c r="K1079" s="6">
        <v>0</v>
      </c>
      <c r="L1079" s="68">
        <v>3750</v>
      </c>
      <c r="M1079" s="6" t="s">
        <v>312</v>
      </c>
    </row>
    <row r="1080" spans="1:13" s="7" customFormat="1" ht="18" customHeight="1">
      <c r="A1080" s="20">
        <v>44130</v>
      </c>
      <c r="B1080" s="6" t="s">
        <v>218</v>
      </c>
      <c r="C1080" s="6">
        <v>4000</v>
      </c>
      <c r="D1080" s="6" t="s">
        <v>10</v>
      </c>
      <c r="E1080" s="6">
        <v>172</v>
      </c>
      <c r="F1080" s="6">
        <v>173</v>
      </c>
      <c r="G1080" s="6">
        <v>174</v>
      </c>
      <c r="H1080" s="6">
        <v>175</v>
      </c>
      <c r="I1080" s="6">
        <v>0</v>
      </c>
      <c r="J1080" s="6">
        <v>0</v>
      </c>
      <c r="K1080" s="6">
        <v>0</v>
      </c>
      <c r="L1080" s="68">
        <v>0</v>
      </c>
      <c r="M1080" s="6" t="s">
        <v>293</v>
      </c>
    </row>
    <row r="1081" spans="1:13" s="7" customFormat="1" ht="18" customHeight="1">
      <c r="A1081" s="20">
        <v>44130</v>
      </c>
      <c r="B1081" s="6" t="s">
        <v>387</v>
      </c>
      <c r="C1081" s="6">
        <v>800</v>
      </c>
      <c r="D1081" s="6" t="s">
        <v>10</v>
      </c>
      <c r="E1081" s="6">
        <v>630</v>
      </c>
      <c r="F1081" s="6">
        <v>635</v>
      </c>
      <c r="G1081" s="6">
        <v>640</v>
      </c>
      <c r="H1081" s="6">
        <v>645</v>
      </c>
      <c r="I1081" s="6">
        <v>4000</v>
      </c>
      <c r="J1081" s="6">
        <v>0</v>
      </c>
      <c r="K1081" s="6">
        <v>0</v>
      </c>
      <c r="L1081" s="68">
        <v>4000</v>
      </c>
      <c r="M1081" s="6" t="s">
        <v>312</v>
      </c>
    </row>
    <row r="1082" spans="1:13" s="7" customFormat="1" ht="18" customHeight="1">
      <c r="A1082" s="20">
        <v>44127</v>
      </c>
      <c r="B1082" s="6" t="s">
        <v>385</v>
      </c>
      <c r="C1082" s="6">
        <v>1300</v>
      </c>
      <c r="D1082" s="6" t="s">
        <v>10</v>
      </c>
      <c r="E1082" s="6">
        <v>775</v>
      </c>
      <c r="F1082" s="6">
        <v>778</v>
      </c>
      <c r="G1082" s="6">
        <v>782</v>
      </c>
      <c r="H1082" s="6">
        <v>0</v>
      </c>
      <c r="I1082" s="6">
        <v>0</v>
      </c>
      <c r="J1082" s="6">
        <v>0</v>
      </c>
      <c r="K1082" s="6">
        <v>0</v>
      </c>
      <c r="L1082" s="76">
        <v>0</v>
      </c>
      <c r="M1082" s="6" t="s">
        <v>293</v>
      </c>
    </row>
    <row r="1083" spans="1:13" s="7" customFormat="1" ht="18" customHeight="1">
      <c r="A1083" s="20">
        <v>44126</v>
      </c>
      <c r="B1083" s="6" t="s">
        <v>354</v>
      </c>
      <c r="C1083" s="6">
        <v>5700</v>
      </c>
      <c r="D1083" s="6" t="s">
        <v>10</v>
      </c>
      <c r="E1083" s="6">
        <v>132.4</v>
      </c>
      <c r="F1083" s="6">
        <v>133</v>
      </c>
      <c r="G1083" s="6">
        <v>134</v>
      </c>
      <c r="H1083" s="6">
        <v>0</v>
      </c>
      <c r="I1083" s="6">
        <v>3420</v>
      </c>
      <c r="J1083" s="6">
        <v>5700</v>
      </c>
      <c r="K1083" s="6">
        <v>0</v>
      </c>
      <c r="L1083" s="76">
        <v>9120</v>
      </c>
      <c r="M1083" s="6" t="s">
        <v>289</v>
      </c>
    </row>
    <row r="1084" spans="1:13" s="7" customFormat="1" ht="18" customHeight="1">
      <c r="A1084" s="20">
        <v>44126</v>
      </c>
      <c r="B1084" s="6" t="s">
        <v>399</v>
      </c>
      <c r="C1084" s="6">
        <v>2500</v>
      </c>
      <c r="D1084" s="6" t="s">
        <v>10</v>
      </c>
      <c r="E1084" s="6">
        <v>360</v>
      </c>
      <c r="F1084" s="6">
        <v>361.5</v>
      </c>
      <c r="G1084" s="6">
        <v>364</v>
      </c>
      <c r="H1084" s="6">
        <v>0</v>
      </c>
      <c r="I1084" s="6">
        <v>3750</v>
      </c>
      <c r="J1084" s="6">
        <v>6250</v>
      </c>
      <c r="K1084" s="6">
        <v>0</v>
      </c>
      <c r="L1084" s="76">
        <v>10000</v>
      </c>
      <c r="M1084" s="6" t="s">
        <v>289</v>
      </c>
    </row>
    <row r="1085" spans="1:13" s="7" customFormat="1" ht="18" customHeight="1">
      <c r="A1085" s="20">
        <v>44125</v>
      </c>
      <c r="B1085" s="6" t="s">
        <v>18</v>
      </c>
      <c r="C1085" s="6">
        <v>1700</v>
      </c>
      <c r="D1085" s="6" t="s">
        <v>10</v>
      </c>
      <c r="E1085" s="6">
        <v>407</v>
      </c>
      <c r="F1085" s="6">
        <v>409</v>
      </c>
      <c r="G1085" s="6">
        <v>412</v>
      </c>
      <c r="H1085" s="6">
        <v>0</v>
      </c>
      <c r="I1085" s="6">
        <v>3400</v>
      </c>
      <c r="J1085" s="6">
        <v>0</v>
      </c>
      <c r="K1085" s="6">
        <v>0</v>
      </c>
      <c r="L1085" s="76">
        <v>3400</v>
      </c>
      <c r="M1085" s="6" t="s">
        <v>312</v>
      </c>
    </row>
    <row r="1086" spans="1:13" s="7" customFormat="1" ht="18" customHeight="1">
      <c r="A1086" s="20">
        <v>44125</v>
      </c>
      <c r="B1086" s="6" t="s">
        <v>387</v>
      </c>
      <c r="C1086" s="6">
        <v>800</v>
      </c>
      <c r="D1086" s="6" t="s">
        <v>10</v>
      </c>
      <c r="E1086" s="6">
        <v>640</v>
      </c>
      <c r="F1086" s="6">
        <v>652</v>
      </c>
      <c r="G1086" s="6">
        <v>658</v>
      </c>
      <c r="H1086" s="6">
        <v>0</v>
      </c>
      <c r="I1086" s="6">
        <v>0</v>
      </c>
      <c r="J1086" s="6">
        <v>0</v>
      </c>
      <c r="K1086" s="6">
        <v>0</v>
      </c>
      <c r="L1086" s="76">
        <v>-4400</v>
      </c>
      <c r="M1086" s="6" t="s">
        <v>290</v>
      </c>
    </row>
    <row r="1087" spans="1:13" s="7" customFormat="1" ht="18" customHeight="1">
      <c r="A1087" s="20">
        <v>44124</v>
      </c>
      <c r="B1087" s="6" t="s">
        <v>350</v>
      </c>
      <c r="C1087" s="6">
        <v>300</v>
      </c>
      <c r="D1087" s="6" t="s">
        <v>10</v>
      </c>
      <c r="E1087" s="6">
        <v>1226</v>
      </c>
      <c r="F1087" s="6">
        <v>1232</v>
      </c>
      <c r="G1087" s="6">
        <v>1240</v>
      </c>
      <c r="H1087" s="6">
        <v>0</v>
      </c>
      <c r="I1087" s="6">
        <v>0</v>
      </c>
      <c r="J1087" s="6">
        <v>0</v>
      </c>
      <c r="K1087" s="6">
        <v>0</v>
      </c>
      <c r="L1087" s="76">
        <v>0</v>
      </c>
      <c r="M1087" s="6" t="s">
        <v>398</v>
      </c>
    </row>
    <row r="1088" spans="1:13" s="7" customFormat="1" ht="18" customHeight="1">
      <c r="A1088" s="20">
        <v>44124</v>
      </c>
      <c r="B1088" s="6" t="s">
        <v>386</v>
      </c>
      <c r="C1088" s="6">
        <v>1851</v>
      </c>
      <c r="D1088" s="6" t="s">
        <v>10</v>
      </c>
      <c r="E1088" s="6">
        <v>410</v>
      </c>
      <c r="F1088" s="6">
        <v>412</v>
      </c>
      <c r="G1088" s="6">
        <v>415</v>
      </c>
      <c r="H1088" s="6">
        <v>0</v>
      </c>
      <c r="I1088" s="6">
        <v>3702</v>
      </c>
      <c r="J1088" s="6">
        <v>5553</v>
      </c>
      <c r="K1088" s="6">
        <v>0</v>
      </c>
      <c r="L1088" s="76">
        <v>9255</v>
      </c>
      <c r="M1088" s="6" t="s">
        <v>289</v>
      </c>
    </row>
    <row r="1089" spans="1:13" s="7" customFormat="1" ht="18" customHeight="1">
      <c r="A1089" s="20">
        <v>44124</v>
      </c>
      <c r="B1089" s="6" t="s">
        <v>356</v>
      </c>
      <c r="C1089" s="6">
        <v>550</v>
      </c>
      <c r="D1089" s="6" t="s">
        <v>10</v>
      </c>
      <c r="E1089" s="6">
        <v>925</v>
      </c>
      <c r="F1089" s="6">
        <v>930</v>
      </c>
      <c r="G1089" s="6">
        <v>937</v>
      </c>
      <c r="H1089" s="6">
        <v>0</v>
      </c>
      <c r="I1089" s="6">
        <v>0</v>
      </c>
      <c r="J1089" s="6">
        <v>0</v>
      </c>
      <c r="K1089" s="6">
        <v>0</v>
      </c>
      <c r="L1089" s="76">
        <v>0</v>
      </c>
      <c r="M1089" s="6" t="s">
        <v>293</v>
      </c>
    </row>
    <row r="1090" spans="1:13" s="7" customFormat="1" ht="18" customHeight="1">
      <c r="A1090" s="20">
        <v>44123</v>
      </c>
      <c r="B1090" s="6" t="s">
        <v>83</v>
      </c>
      <c r="C1090" s="6">
        <v>1375</v>
      </c>
      <c r="D1090" s="6" t="s">
        <v>10</v>
      </c>
      <c r="E1090" s="6">
        <v>416</v>
      </c>
      <c r="F1090" s="6">
        <v>420</v>
      </c>
      <c r="G1090" s="6">
        <v>425</v>
      </c>
      <c r="H1090" s="6">
        <v>0</v>
      </c>
      <c r="I1090" s="6">
        <v>0</v>
      </c>
      <c r="J1090" s="6">
        <v>0</v>
      </c>
      <c r="K1090" s="6">
        <v>0</v>
      </c>
      <c r="L1090" s="76">
        <v>0</v>
      </c>
      <c r="M1090" s="6" t="s">
        <v>292</v>
      </c>
    </row>
    <row r="1091" spans="1:13" s="7" customFormat="1" ht="18" customHeight="1">
      <c r="A1091" s="20">
        <v>44120</v>
      </c>
      <c r="B1091" s="6" t="s">
        <v>357</v>
      </c>
      <c r="C1091" s="6">
        <v>1800</v>
      </c>
      <c r="D1091" s="6" t="s">
        <v>10</v>
      </c>
      <c r="E1091" s="6">
        <v>334</v>
      </c>
      <c r="F1091" s="6">
        <v>336</v>
      </c>
      <c r="G1091" s="6">
        <v>338</v>
      </c>
      <c r="H1091" s="6">
        <v>0</v>
      </c>
      <c r="I1091" s="6">
        <v>3600</v>
      </c>
      <c r="J1091" s="6">
        <v>3600</v>
      </c>
      <c r="K1091" s="6">
        <v>0</v>
      </c>
      <c r="L1091" s="76">
        <v>7200</v>
      </c>
      <c r="M1091" s="6" t="s">
        <v>289</v>
      </c>
    </row>
    <row r="1092" spans="1:13" s="7" customFormat="1" ht="18" customHeight="1">
      <c r="A1092" s="20">
        <v>44120</v>
      </c>
      <c r="B1092" s="6" t="s">
        <v>18</v>
      </c>
      <c r="C1092" s="6">
        <v>1700</v>
      </c>
      <c r="D1092" s="6" t="s">
        <v>10</v>
      </c>
      <c r="E1092" s="6">
        <v>382</v>
      </c>
      <c r="F1092" s="6">
        <v>384</v>
      </c>
      <c r="G1092" s="6">
        <v>387</v>
      </c>
      <c r="H1092" s="6">
        <v>0</v>
      </c>
      <c r="I1092" s="6">
        <v>3400</v>
      </c>
      <c r="J1092" s="6">
        <v>5100</v>
      </c>
      <c r="K1092" s="6">
        <v>0</v>
      </c>
      <c r="L1092" s="76">
        <v>8500</v>
      </c>
      <c r="M1092" s="6" t="s">
        <v>289</v>
      </c>
    </row>
    <row r="1093" spans="1:13" s="7" customFormat="1" ht="18" customHeight="1">
      <c r="A1093" s="20">
        <v>44119</v>
      </c>
      <c r="B1093" s="6" t="s">
        <v>184</v>
      </c>
      <c r="C1093" s="6">
        <v>1200</v>
      </c>
      <c r="D1093" s="6" t="s">
        <v>10</v>
      </c>
      <c r="E1093" s="6">
        <v>482</v>
      </c>
      <c r="F1093" s="6">
        <v>485</v>
      </c>
      <c r="G1093" s="6">
        <v>489</v>
      </c>
      <c r="H1093" s="6">
        <v>0</v>
      </c>
      <c r="I1093" s="6">
        <v>0</v>
      </c>
      <c r="J1093" s="6">
        <v>0</v>
      </c>
      <c r="K1093" s="6">
        <v>0</v>
      </c>
      <c r="L1093" s="76">
        <v>0</v>
      </c>
      <c r="M1093" s="6" t="s">
        <v>293</v>
      </c>
    </row>
    <row r="1094" spans="1:13" s="7" customFormat="1" ht="18" customHeight="1">
      <c r="A1094" s="20">
        <v>44119</v>
      </c>
      <c r="B1094" s="6" t="s">
        <v>281</v>
      </c>
      <c r="C1094" s="6">
        <v>3200</v>
      </c>
      <c r="D1094" s="6" t="s">
        <v>79</v>
      </c>
      <c r="E1094" s="6">
        <v>342</v>
      </c>
      <c r="F1094" s="6">
        <v>341</v>
      </c>
      <c r="G1094" s="6">
        <v>340</v>
      </c>
      <c r="H1094" s="6">
        <v>0</v>
      </c>
      <c r="I1094" s="6">
        <v>3200</v>
      </c>
      <c r="J1094" s="6">
        <v>0</v>
      </c>
      <c r="K1094" s="6">
        <v>0</v>
      </c>
      <c r="L1094" s="76">
        <v>3200</v>
      </c>
      <c r="M1094" s="6" t="s">
        <v>312</v>
      </c>
    </row>
    <row r="1095" spans="1:13" s="7" customFormat="1" ht="18" customHeight="1">
      <c r="A1095" s="20">
        <v>44118</v>
      </c>
      <c r="B1095" s="6" t="s">
        <v>397</v>
      </c>
      <c r="C1095" s="6">
        <v>750</v>
      </c>
      <c r="D1095" s="6" t="s">
        <v>10</v>
      </c>
      <c r="E1095" s="6">
        <v>803.5</v>
      </c>
      <c r="F1095" s="6">
        <v>807.5</v>
      </c>
      <c r="G1095" s="6">
        <v>813.5</v>
      </c>
      <c r="H1095" s="6">
        <v>0</v>
      </c>
      <c r="I1095" s="6">
        <v>3000</v>
      </c>
      <c r="J1095" s="6">
        <v>3000</v>
      </c>
      <c r="K1095" s="6">
        <v>0</v>
      </c>
      <c r="L1095" s="76">
        <v>6000</v>
      </c>
      <c r="M1095" s="6" t="s">
        <v>289</v>
      </c>
    </row>
    <row r="1096" spans="1:13" s="7" customFormat="1" ht="18" customHeight="1">
      <c r="A1096" s="20">
        <v>44118</v>
      </c>
      <c r="B1096" s="6" t="s">
        <v>227</v>
      </c>
      <c r="C1096" s="6">
        <v>3700</v>
      </c>
      <c r="D1096" s="6" t="s">
        <v>79</v>
      </c>
      <c r="E1096" s="6">
        <v>110.5</v>
      </c>
      <c r="F1096" s="6">
        <v>109.5</v>
      </c>
      <c r="G1096" s="6">
        <v>108</v>
      </c>
      <c r="H1096" s="6">
        <v>0</v>
      </c>
      <c r="I1096" s="6">
        <v>0</v>
      </c>
      <c r="J1096" s="6">
        <v>0</v>
      </c>
      <c r="K1096" s="6">
        <v>0</v>
      </c>
      <c r="L1096" s="76">
        <v>0</v>
      </c>
      <c r="M1096" s="6" t="s">
        <v>292</v>
      </c>
    </row>
    <row r="1097" spans="1:13" s="7" customFormat="1" ht="18" customHeight="1">
      <c r="A1097" s="20">
        <v>44117</v>
      </c>
      <c r="B1097" s="6" t="s">
        <v>329</v>
      </c>
      <c r="C1097" s="6">
        <v>1400</v>
      </c>
      <c r="D1097" s="6" t="s">
        <v>10</v>
      </c>
      <c r="E1097" s="6">
        <v>897</v>
      </c>
      <c r="F1097" s="6">
        <v>900</v>
      </c>
      <c r="G1097" s="6">
        <v>905</v>
      </c>
      <c r="H1097" s="6">
        <v>0</v>
      </c>
      <c r="I1097" s="6">
        <v>4200</v>
      </c>
      <c r="J1097" s="6">
        <v>0</v>
      </c>
      <c r="K1097" s="6">
        <v>0</v>
      </c>
      <c r="L1097" s="76">
        <v>4200</v>
      </c>
      <c r="M1097" s="6" t="s">
        <v>312</v>
      </c>
    </row>
    <row r="1098" spans="1:13" s="7" customFormat="1" ht="18" customHeight="1">
      <c r="A1098" s="20">
        <v>44117</v>
      </c>
      <c r="B1098" s="6" t="s">
        <v>83</v>
      </c>
      <c r="C1098" s="6">
        <v>1375</v>
      </c>
      <c r="D1098" s="6" t="s">
        <v>79</v>
      </c>
      <c r="E1098" s="6">
        <v>398</v>
      </c>
      <c r="F1098" s="6">
        <v>395</v>
      </c>
      <c r="G1098" s="6">
        <v>392</v>
      </c>
      <c r="H1098" s="6">
        <v>389</v>
      </c>
      <c r="I1098" s="6">
        <v>0</v>
      </c>
      <c r="J1098" s="6">
        <v>0</v>
      </c>
      <c r="K1098" s="6">
        <v>0</v>
      </c>
      <c r="L1098" s="76">
        <v>-6187.5</v>
      </c>
      <c r="M1098" s="6" t="s">
        <v>290</v>
      </c>
    </row>
    <row r="1099" spans="1:13" s="7" customFormat="1" ht="18" customHeight="1">
      <c r="A1099" s="20">
        <v>44116</v>
      </c>
      <c r="B1099" s="6" t="s">
        <v>218</v>
      </c>
      <c r="C1099" s="6">
        <v>4000</v>
      </c>
      <c r="D1099" s="6" t="s">
        <v>10</v>
      </c>
      <c r="E1099" s="6">
        <v>162</v>
      </c>
      <c r="F1099" s="6">
        <v>163</v>
      </c>
      <c r="G1099" s="6">
        <v>164</v>
      </c>
      <c r="H1099" s="6">
        <v>165</v>
      </c>
      <c r="I1099" s="6">
        <v>0</v>
      </c>
      <c r="J1099" s="6">
        <v>0</v>
      </c>
      <c r="K1099" s="6">
        <v>0</v>
      </c>
      <c r="L1099" s="76">
        <v>-6000</v>
      </c>
      <c r="M1099" s="6" t="s">
        <v>290</v>
      </c>
    </row>
    <row r="1100" spans="1:13" s="7" customFormat="1" ht="18" customHeight="1">
      <c r="A1100" s="20">
        <v>44116</v>
      </c>
      <c r="B1100" s="6" t="s">
        <v>211</v>
      </c>
      <c r="C1100" s="6">
        <v>4300</v>
      </c>
      <c r="D1100" s="6" t="s">
        <v>10</v>
      </c>
      <c r="E1100" s="6">
        <v>175</v>
      </c>
      <c r="F1100" s="6">
        <v>176</v>
      </c>
      <c r="G1100" s="6">
        <v>177</v>
      </c>
      <c r="H1100" s="6">
        <v>178</v>
      </c>
      <c r="I1100" s="6">
        <v>0</v>
      </c>
      <c r="J1100" s="6">
        <v>0</v>
      </c>
      <c r="K1100" s="6">
        <v>0</v>
      </c>
      <c r="L1100" s="76">
        <v>0</v>
      </c>
      <c r="M1100" s="6" t="s">
        <v>293</v>
      </c>
    </row>
    <row r="1101" spans="1:13" s="7" customFormat="1" ht="18" customHeight="1">
      <c r="A1101" s="20">
        <v>44113</v>
      </c>
      <c r="B1101" s="6" t="s">
        <v>386</v>
      </c>
      <c r="C1101" s="6">
        <v>1851</v>
      </c>
      <c r="D1101" s="6" t="s">
        <v>10</v>
      </c>
      <c r="E1101" s="6">
        <v>436</v>
      </c>
      <c r="F1101" s="6">
        <v>438</v>
      </c>
      <c r="G1101" s="6">
        <v>440</v>
      </c>
      <c r="H1101" s="6">
        <v>442</v>
      </c>
      <c r="I1101" s="6">
        <v>0</v>
      </c>
      <c r="J1101" s="6">
        <v>0</v>
      </c>
      <c r="K1101" s="6">
        <v>0</v>
      </c>
      <c r="L1101" s="76">
        <v>-5553</v>
      </c>
      <c r="M1101" s="6" t="s">
        <v>290</v>
      </c>
    </row>
    <row r="1102" spans="1:13" s="7" customFormat="1" ht="18" customHeight="1">
      <c r="A1102" s="20">
        <v>44113</v>
      </c>
      <c r="B1102" s="6" t="s">
        <v>211</v>
      </c>
      <c r="C1102" s="6">
        <v>4300</v>
      </c>
      <c r="D1102" s="6" t="s">
        <v>10</v>
      </c>
      <c r="E1102" s="6">
        <v>180</v>
      </c>
      <c r="F1102" s="6">
        <v>181</v>
      </c>
      <c r="G1102" s="6">
        <v>182</v>
      </c>
      <c r="H1102" s="6">
        <v>183</v>
      </c>
      <c r="I1102" s="6">
        <v>4300</v>
      </c>
      <c r="J1102" s="6">
        <v>4300</v>
      </c>
      <c r="K1102" s="6">
        <v>0</v>
      </c>
      <c r="L1102" s="76">
        <v>8600</v>
      </c>
      <c r="M1102" s="6" t="s">
        <v>291</v>
      </c>
    </row>
    <row r="1103" spans="1:13" s="7" customFormat="1" ht="18" customHeight="1">
      <c r="A1103" s="20">
        <v>44112</v>
      </c>
      <c r="B1103" s="6" t="s">
        <v>329</v>
      </c>
      <c r="C1103" s="6">
        <v>1400</v>
      </c>
      <c r="D1103" s="6" t="s">
        <v>10</v>
      </c>
      <c r="E1103" s="6">
        <v>870</v>
      </c>
      <c r="F1103" s="6">
        <v>873</v>
      </c>
      <c r="G1103" s="6">
        <v>876</v>
      </c>
      <c r="H1103" s="6">
        <v>879</v>
      </c>
      <c r="I1103" s="6">
        <v>4200</v>
      </c>
      <c r="J1103" s="6">
        <v>4200</v>
      </c>
      <c r="K1103" s="6">
        <v>4200</v>
      </c>
      <c r="L1103" s="76">
        <v>12600</v>
      </c>
      <c r="M1103" s="6" t="s">
        <v>289</v>
      </c>
    </row>
    <row r="1104" spans="1:13" s="7" customFormat="1" ht="18" customHeight="1">
      <c r="A1104" s="20">
        <v>44112</v>
      </c>
      <c r="B1104" s="6" t="s">
        <v>281</v>
      </c>
      <c r="C1104" s="6">
        <v>3200</v>
      </c>
      <c r="D1104" s="6" t="s">
        <v>10</v>
      </c>
      <c r="E1104" s="6">
        <v>352</v>
      </c>
      <c r="F1104" s="6">
        <v>353</v>
      </c>
      <c r="G1104" s="6">
        <v>354</v>
      </c>
      <c r="H1104" s="6">
        <v>355</v>
      </c>
      <c r="I1104" s="6">
        <v>3200</v>
      </c>
      <c r="J1104" s="6">
        <v>3200</v>
      </c>
      <c r="K1104" s="6">
        <v>3200</v>
      </c>
      <c r="L1104" s="76">
        <v>9600</v>
      </c>
      <c r="M1104" s="6" t="s">
        <v>289</v>
      </c>
    </row>
    <row r="1105" spans="1:13" s="7" customFormat="1" ht="18" customHeight="1">
      <c r="A1105" s="20">
        <v>44111</v>
      </c>
      <c r="B1105" s="6" t="s">
        <v>315</v>
      </c>
      <c r="C1105" s="6">
        <v>1300</v>
      </c>
      <c r="D1105" s="6" t="s">
        <v>10</v>
      </c>
      <c r="E1105" s="6">
        <v>520</v>
      </c>
      <c r="F1105" s="6">
        <v>523</v>
      </c>
      <c r="G1105" s="6">
        <v>526</v>
      </c>
      <c r="H1105" s="6">
        <v>529</v>
      </c>
      <c r="I1105" s="6">
        <v>3900</v>
      </c>
      <c r="J1105" s="6">
        <v>0</v>
      </c>
      <c r="K1105" s="6">
        <v>0</v>
      </c>
      <c r="L1105" s="76">
        <v>3900</v>
      </c>
      <c r="M1105" s="6" t="s">
        <v>312</v>
      </c>
    </row>
    <row r="1106" spans="1:13" s="7" customFormat="1" ht="18" customHeight="1">
      <c r="A1106" s="20">
        <v>44111</v>
      </c>
      <c r="B1106" s="6" t="s">
        <v>381</v>
      </c>
      <c r="C1106" s="6">
        <v>400</v>
      </c>
      <c r="D1106" s="6" t="s">
        <v>10</v>
      </c>
      <c r="E1106" s="6">
        <v>3210</v>
      </c>
      <c r="F1106" s="6">
        <v>3220</v>
      </c>
      <c r="G1106" s="6">
        <v>3230</v>
      </c>
      <c r="H1106" s="6">
        <v>3240</v>
      </c>
      <c r="I1106" s="6">
        <v>4000</v>
      </c>
      <c r="J1106" s="6">
        <v>0</v>
      </c>
      <c r="K1106" s="6">
        <v>0</v>
      </c>
      <c r="L1106" s="76">
        <v>4000</v>
      </c>
      <c r="M1106" s="6" t="s">
        <v>312</v>
      </c>
    </row>
    <row r="1107" spans="1:13" s="7" customFormat="1" ht="18" customHeight="1">
      <c r="A1107" s="20">
        <v>44110</v>
      </c>
      <c r="B1107" s="6" t="s">
        <v>328</v>
      </c>
      <c r="C1107" s="6">
        <v>300</v>
      </c>
      <c r="D1107" s="6" t="s">
        <v>10</v>
      </c>
      <c r="E1107" s="6">
        <v>2080</v>
      </c>
      <c r="F1107" s="6">
        <v>2090</v>
      </c>
      <c r="G1107" s="6">
        <v>2100</v>
      </c>
      <c r="H1107" s="6">
        <v>2110</v>
      </c>
      <c r="I1107" s="6">
        <v>0</v>
      </c>
      <c r="J1107" s="6">
        <v>0</v>
      </c>
      <c r="K1107" s="6">
        <v>0</v>
      </c>
      <c r="L1107" s="76">
        <v>-4500</v>
      </c>
      <c r="M1107" s="6" t="s">
        <v>290</v>
      </c>
    </row>
    <row r="1108" spans="1:13" s="7" customFormat="1" ht="18" customHeight="1">
      <c r="A1108" s="20">
        <v>44110</v>
      </c>
      <c r="B1108" s="6" t="s">
        <v>252</v>
      </c>
      <c r="C1108" s="6">
        <v>2500</v>
      </c>
      <c r="D1108" s="6" t="s">
        <v>10</v>
      </c>
      <c r="E1108" s="6">
        <v>361</v>
      </c>
      <c r="F1108" s="6">
        <v>362.5</v>
      </c>
      <c r="G1108" s="6">
        <v>364</v>
      </c>
      <c r="H1108" s="6">
        <v>365.4</v>
      </c>
      <c r="I1108" s="6">
        <v>0</v>
      </c>
      <c r="J1108" s="6">
        <v>0</v>
      </c>
      <c r="K1108" s="6">
        <v>0</v>
      </c>
      <c r="L1108" s="76">
        <v>-5000</v>
      </c>
      <c r="M1108" s="6" t="s">
        <v>290</v>
      </c>
    </row>
    <row r="1109" spans="1:13" s="7" customFormat="1" ht="18" customHeight="1">
      <c r="A1109" s="20">
        <v>44109</v>
      </c>
      <c r="B1109" s="6" t="s">
        <v>388</v>
      </c>
      <c r="C1109" s="6">
        <v>1200</v>
      </c>
      <c r="D1109" s="6" t="s">
        <v>10</v>
      </c>
      <c r="E1109" s="6">
        <v>832</v>
      </c>
      <c r="F1109" s="6">
        <v>835</v>
      </c>
      <c r="G1109" s="6">
        <v>838</v>
      </c>
      <c r="H1109" s="6">
        <v>841</v>
      </c>
      <c r="I1109" s="6">
        <v>3600</v>
      </c>
      <c r="J1109" s="6">
        <v>3600</v>
      </c>
      <c r="K1109" s="6">
        <v>0</v>
      </c>
      <c r="L1109" s="76">
        <v>7200</v>
      </c>
      <c r="M1109" s="6" t="s">
        <v>291</v>
      </c>
    </row>
    <row r="1110" spans="1:13" s="7" customFormat="1" ht="18" customHeight="1">
      <c r="A1110" s="20">
        <v>44109</v>
      </c>
      <c r="B1110" s="6" t="s">
        <v>389</v>
      </c>
      <c r="C1110" s="6">
        <v>3200</v>
      </c>
      <c r="D1110" s="6" t="s">
        <v>10</v>
      </c>
      <c r="E1110" s="6">
        <v>325</v>
      </c>
      <c r="F1110" s="6">
        <v>326</v>
      </c>
      <c r="G1110" s="6">
        <v>327</v>
      </c>
      <c r="H1110" s="6">
        <v>328</v>
      </c>
      <c r="I1110" s="6">
        <v>3200</v>
      </c>
      <c r="J1110" s="6">
        <v>3200</v>
      </c>
      <c r="K1110" s="6">
        <v>3200</v>
      </c>
      <c r="L1110" s="76">
        <v>9600</v>
      </c>
      <c r="M1110" s="6" t="s">
        <v>289</v>
      </c>
    </row>
    <row r="1111" spans="1:13" s="7" customFormat="1" ht="18" customHeight="1">
      <c r="A1111" s="20">
        <v>44105</v>
      </c>
      <c r="B1111" s="6" t="s">
        <v>58</v>
      </c>
      <c r="C1111" s="6">
        <v>4300</v>
      </c>
      <c r="D1111" s="6" t="s">
        <v>10</v>
      </c>
      <c r="E1111" s="6">
        <v>179</v>
      </c>
      <c r="F1111" s="6">
        <v>180</v>
      </c>
      <c r="G1111" s="6">
        <v>181</v>
      </c>
      <c r="H1111" s="6">
        <v>182</v>
      </c>
      <c r="I1111" s="6">
        <v>0</v>
      </c>
      <c r="J1111" s="6">
        <v>0</v>
      </c>
      <c r="K1111" s="6">
        <v>0</v>
      </c>
      <c r="L1111" s="76">
        <v>-6450</v>
      </c>
      <c r="M1111" s="6" t="s">
        <v>290</v>
      </c>
    </row>
    <row r="1112" spans="1:13" s="7" customFormat="1" ht="18" customHeight="1">
      <c r="A1112" s="20">
        <v>44105</v>
      </c>
      <c r="B1112" s="6" t="s">
        <v>387</v>
      </c>
      <c r="C1112" s="6">
        <v>800</v>
      </c>
      <c r="D1112" s="6" t="s">
        <v>10</v>
      </c>
      <c r="E1112" s="6">
        <v>549</v>
      </c>
      <c r="F1112" s="6">
        <v>553</v>
      </c>
      <c r="G1112" s="6">
        <v>557</v>
      </c>
      <c r="H1112" s="6">
        <v>561</v>
      </c>
      <c r="I1112" s="6">
        <v>3200</v>
      </c>
      <c r="J1112" s="6">
        <v>3200</v>
      </c>
      <c r="K1112" s="6">
        <v>3200</v>
      </c>
      <c r="L1112" s="76">
        <v>9600</v>
      </c>
      <c r="M1112" s="6" t="s">
        <v>289</v>
      </c>
    </row>
    <row r="1113" spans="1:13" s="7" customFormat="1" ht="18" customHeight="1">
      <c r="A1113" s="20">
        <v>44104</v>
      </c>
      <c r="B1113" s="6" t="s">
        <v>9</v>
      </c>
      <c r="C1113" s="6">
        <v>1300</v>
      </c>
      <c r="D1113" s="6" t="s">
        <v>10</v>
      </c>
      <c r="E1113" s="6">
        <v>790</v>
      </c>
      <c r="F1113" s="6">
        <v>793</v>
      </c>
      <c r="G1113" s="6">
        <v>796</v>
      </c>
      <c r="H1113" s="6">
        <v>799</v>
      </c>
      <c r="I1113" s="6">
        <v>0</v>
      </c>
      <c r="J1113" s="6">
        <v>0</v>
      </c>
      <c r="K1113" s="6">
        <v>0</v>
      </c>
      <c r="L1113" s="76">
        <v>-5850</v>
      </c>
      <c r="M1113" s="6" t="s">
        <v>290</v>
      </c>
    </row>
    <row r="1114" spans="1:13" s="7" customFormat="1" ht="18" customHeight="1">
      <c r="A1114" s="20">
        <v>44103</v>
      </c>
      <c r="B1114" s="6" t="s">
        <v>389</v>
      </c>
      <c r="C1114" s="6">
        <v>3200</v>
      </c>
      <c r="D1114" s="6" t="s">
        <v>10</v>
      </c>
      <c r="E1114" s="6">
        <v>315</v>
      </c>
      <c r="F1114" s="6">
        <v>316</v>
      </c>
      <c r="G1114" s="6">
        <v>317</v>
      </c>
      <c r="H1114" s="6">
        <v>318</v>
      </c>
      <c r="I1114" s="6">
        <v>3200</v>
      </c>
      <c r="J1114" s="6">
        <v>3200</v>
      </c>
      <c r="K1114" s="6">
        <v>3200</v>
      </c>
      <c r="L1114" s="76">
        <f>I1114+J1114+K1114</f>
        <v>9600</v>
      </c>
      <c r="M1114" s="6" t="s">
        <v>289</v>
      </c>
    </row>
    <row r="1115" spans="1:13" s="7" customFormat="1" ht="18" customHeight="1">
      <c r="A1115" s="20">
        <v>44103</v>
      </c>
      <c r="B1115" s="6" t="s">
        <v>58</v>
      </c>
      <c r="C1115" s="6">
        <v>4300</v>
      </c>
      <c r="D1115" s="6" t="s">
        <v>10</v>
      </c>
      <c r="E1115" s="6">
        <v>171</v>
      </c>
      <c r="F1115" s="6">
        <v>172</v>
      </c>
      <c r="G1115" s="6">
        <v>173</v>
      </c>
      <c r="H1115" s="6">
        <v>174</v>
      </c>
      <c r="I1115" s="6">
        <v>4300</v>
      </c>
      <c r="J1115" s="6">
        <v>0</v>
      </c>
      <c r="K1115" s="6">
        <v>0</v>
      </c>
      <c r="L1115" s="76">
        <v>4300</v>
      </c>
      <c r="M1115" s="6" t="s">
        <v>312</v>
      </c>
    </row>
    <row r="1116" spans="1:13" s="7" customFormat="1" ht="18" customHeight="1">
      <c r="A1116" s="20">
        <v>44102</v>
      </c>
      <c r="B1116" s="6" t="s">
        <v>127</v>
      </c>
      <c r="C1116" s="6">
        <v>1375</v>
      </c>
      <c r="D1116" s="6" t="s">
        <v>10</v>
      </c>
      <c r="E1116" s="6">
        <v>356</v>
      </c>
      <c r="F1116" s="6">
        <v>359</v>
      </c>
      <c r="G1116" s="6">
        <v>362</v>
      </c>
      <c r="H1116" s="6">
        <v>365</v>
      </c>
      <c r="I1116" s="6">
        <v>4125</v>
      </c>
      <c r="J1116" s="6">
        <v>4125</v>
      </c>
      <c r="K1116" s="6">
        <v>0</v>
      </c>
      <c r="L1116" s="76">
        <f>I1116+J1116</f>
        <v>8250</v>
      </c>
      <c r="M1116" s="6" t="s">
        <v>291</v>
      </c>
    </row>
    <row r="1117" spans="1:13" s="7" customFormat="1" ht="18" customHeight="1">
      <c r="A1117" s="20">
        <v>44102</v>
      </c>
      <c r="B1117" s="6" t="s">
        <v>11</v>
      </c>
      <c r="C1117" s="6">
        <v>2500</v>
      </c>
      <c r="D1117" s="6" t="s">
        <v>10</v>
      </c>
      <c r="E1117" s="6">
        <v>340</v>
      </c>
      <c r="F1117" s="6">
        <v>341.5</v>
      </c>
      <c r="G1117" s="6">
        <v>343</v>
      </c>
      <c r="H1117" s="6">
        <v>344.5</v>
      </c>
      <c r="I1117" s="6">
        <v>3750</v>
      </c>
      <c r="J1117" s="6">
        <v>3750</v>
      </c>
      <c r="K1117" s="6">
        <v>0</v>
      </c>
      <c r="L1117" s="76">
        <f>I1117+J1117</f>
        <v>7500</v>
      </c>
      <c r="M1117" s="6" t="s">
        <v>291</v>
      </c>
    </row>
    <row r="1118" spans="1:13" s="7" customFormat="1" ht="18" customHeight="1">
      <c r="A1118" s="20">
        <v>44099</v>
      </c>
      <c r="B1118" s="6" t="s">
        <v>11</v>
      </c>
      <c r="C1118" s="6">
        <v>2500</v>
      </c>
      <c r="D1118" s="6" t="s">
        <v>10</v>
      </c>
      <c r="E1118" s="6">
        <v>323.5</v>
      </c>
      <c r="F1118" s="6">
        <v>325</v>
      </c>
      <c r="G1118" s="6">
        <v>326.5</v>
      </c>
      <c r="H1118" s="6">
        <v>328</v>
      </c>
      <c r="I1118" s="6">
        <v>3750</v>
      </c>
      <c r="J1118" s="6">
        <v>3750</v>
      </c>
      <c r="K1118" s="6">
        <v>3750</v>
      </c>
      <c r="L1118" s="76">
        <f>I1118+J1118+K1118</f>
        <v>11250</v>
      </c>
      <c r="M1118" s="6" t="s">
        <v>289</v>
      </c>
    </row>
    <row r="1119" spans="1:13" s="7" customFormat="1" ht="18" customHeight="1">
      <c r="A1119" s="20">
        <v>44099</v>
      </c>
      <c r="B1119" s="6" t="s">
        <v>58</v>
      </c>
      <c r="C1119" s="6">
        <v>4300</v>
      </c>
      <c r="D1119" s="6" t="s">
        <v>10</v>
      </c>
      <c r="E1119" s="6">
        <v>164</v>
      </c>
      <c r="F1119" s="6">
        <v>165</v>
      </c>
      <c r="G1119" s="6">
        <v>166</v>
      </c>
      <c r="H1119" s="6">
        <v>167</v>
      </c>
      <c r="I1119" s="6">
        <v>4300</v>
      </c>
      <c r="J1119" s="6">
        <v>0</v>
      </c>
      <c r="K1119" s="6">
        <v>0</v>
      </c>
      <c r="L1119" s="76">
        <v>4300</v>
      </c>
      <c r="M1119" s="6" t="s">
        <v>312</v>
      </c>
    </row>
    <row r="1120" spans="1:13" s="7" customFormat="1" ht="18" customHeight="1">
      <c r="A1120" s="20">
        <v>44098</v>
      </c>
      <c r="B1120" s="6" t="s">
        <v>124</v>
      </c>
      <c r="C1120" s="6">
        <v>2800</v>
      </c>
      <c r="D1120" s="6" t="s">
        <v>10</v>
      </c>
      <c r="E1120" s="6">
        <v>170</v>
      </c>
      <c r="F1120" s="6">
        <v>171.5</v>
      </c>
      <c r="G1120" s="6">
        <v>173</v>
      </c>
      <c r="H1120" s="6">
        <v>175</v>
      </c>
      <c r="I1120" s="6">
        <v>4200</v>
      </c>
      <c r="J1120" s="6">
        <v>4200</v>
      </c>
      <c r="K1120" s="6">
        <v>5600</v>
      </c>
      <c r="L1120" s="76">
        <f>I1120+J1120+K1120</f>
        <v>14000</v>
      </c>
      <c r="M1120" s="6" t="s">
        <v>289</v>
      </c>
    </row>
    <row r="1121" spans="1:13" s="7" customFormat="1" ht="18" customHeight="1">
      <c r="A1121" s="20">
        <v>44098</v>
      </c>
      <c r="B1121" s="6" t="s">
        <v>31</v>
      </c>
      <c r="C1121" s="6">
        <v>3000</v>
      </c>
      <c r="D1121" s="6" t="s">
        <v>79</v>
      </c>
      <c r="E1121" s="6">
        <v>183</v>
      </c>
      <c r="F1121" s="6">
        <v>182</v>
      </c>
      <c r="G1121" s="6">
        <v>181</v>
      </c>
      <c r="H1121" s="6">
        <v>180</v>
      </c>
      <c r="I1121" s="6">
        <v>0</v>
      </c>
      <c r="J1121" s="6">
        <v>0</v>
      </c>
      <c r="K1121" s="6">
        <v>0</v>
      </c>
      <c r="L1121" s="76">
        <v>0</v>
      </c>
      <c r="M1121" s="6" t="s">
        <v>293</v>
      </c>
    </row>
    <row r="1122" spans="1:13" s="7" customFormat="1" ht="18" customHeight="1">
      <c r="A1122" s="20">
        <v>44097</v>
      </c>
      <c r="B1122" s="6" t="s">
        <v>281</v>
      </c>
      <c r="C1122" s="6">
        <v>3200</v>
      </c>
      <c r="D1122" s="6" t="s">
        <v>10</v>
      </c>
      <c r="E1122" s="6">
        <v>318</v>
      </c>
      <c r="F1122" s="6">
        <v>319</v>
      </c>
      <c r="G1122" s="6">
        <v>320</v>
      </c>
      <c r="H1122" s="6">
        <v>321</v>
      </c>
      <c r="I1122" s="6">
        <v>0</v>
      </c>
      <c r="J1122" s="6">
        <v>0</v>
      </c>
      <c r="K1122" s="6">
        <v>0</v>
      </c>
      <c r="L1122" s="76">
        <v>0</v>
      </c>
      <c r="M1122" s="6" t="s">
        <v>293</v>
      </c>
    </row>
    <row r="1123" spans="1:13" s="7" customFormat="1" ht="18" customHeight="1">
      <c r="A1123" s="20">
        <v>44097</v>
      </c>
      <c r="B1123" s="6" t="s">
        <v>386</v>
      </c>
      <c r="C1123" s="6">
        <v>1851</v>
      </c>
      <c r="D1123" s="6" t="s">
        <v>79</v>
      </c>
      <c r="E1123" s="6">
        <v>453</v>
      </c>
      <c r="F1123" s="6">
        <v>451</v>
      </c>
      <c r="G1123" s="6">
        <v>449</v>
      </c>
      <c r="H1123" s="6">
        <v>447</v>
      </c>
      <c r="I1123" s="6">
        <v>3702</v>
      </c>
      <c r="J1123" s="6">
        <v>3702</v>
      </c>
      <c r="K1123" s="6">
        <v>3702</v>
      </c>
      <c r="L1123" s="76">
        <v>11106</v>
      </c>
      <c r="M1123" s="6" t="s">
        <v>289</v>
      </c>
    </row>
    <row r="1124" spans="1:13" s="7" customFormat="1" ht="18" customHeight="1">
      <c r="A1124" s="20">
        <v>44096</v>
      </c>
      <c r="B1124" s="6" t="s">
        <v>313</v>
      </c>
      <c r="C1124" s="6">
        <v>3000</v>
      </c>
      <c r="D1124" s="6" t="s">
        <v>79</v>
      </c>
      <c r="E1124" s="6">
        <v>200</v>
      </c>
      <c r="F1124" s="6">
        <v>199</v>
      </c>
      <c r="G1124" s="6">
        <v>198</v>
      </c>
      <c r="H1124" s="6">
        <v>197</v>
      </c>
      <c r="I1124" s="6">
        <v>3000</v>
      </c>
      <c r="J1124" s="6">
        <v>3000</v>
      </c>
      <c r="K1124" s="6">
        <v>3000</v>
      </c>
      <c r="L1124" s="76">
        <v>9000</v>
      </c>
      <c r="M1124" s="6" t="s">
        <v>289</v>
      </c>
    </row>
    <row r="1125" spans="1:13" s="7" customFormat="1" ht="18" customHeight="1">
      <c r="A1125" s="20">
        <v>44096</v>
      </c>
      <c r="B1125" s="6" t="s">
        <v>387</v>
      </c>
      <c r="C1125" s="6">
        <v>800</v>
      </c>
      <c r="D1125" s="6" t="s">
        <v>10</v>
      </c>
      <c r="E1125" s="6">
        <v>570</v>
      </c>
      <c r="F1125" s="6">
        <v>575</v>
      </c>
      <c r="G1125" s="6">
        <v>580</v>
      </c>
      <c r="H1125" s="6">
        <v>585</v>
      </c>
      <c r="I1125" s="6">
        <v>0</v>
      </c>
      <c r="J1125" s="6">
        <v>0</v>
      </c>
      <c r="K1125" s="6">
        <v>0</v>
      </c>
      <c r="L1125" s="76">
        <v>0</v>
      </c>
      <c r="M1125" s="6" t="s">
        <v>293</v>
      </c>
    </row>
    <row r="1126" spans="1:13" s="7" customFormat="1" ht="18" customHeight="1">
      <c r="A1126" s="20">
        <v>44095</v>
      </c>
      <c r="B1126" s="6" t="s">
        <v>235</v>
      </c>
      <c r="C1126" s="6">
        <v>400</v>
      </c>
      <c r="D1126" s="6" t="s">
        <v>10</v>
      </c>
      <c r="E1126" s="6">
        <v>1310</v>
      </c>
      <c r="F1126" s="6">
        <v>1320</v>
      </c>
      <c r="G1126" s="6">
        <v>1330</v>
      </c>
      <c r="H1126" s="6">
        <v>1340</v>
      </c>
      <c r="I1126" s="6">
        <v>0</v>
      </c>
      <c r="J1126" s="6">
        <v>0</v>
      </c>
      <c r="K1126" s="6">
        <v>0</v>
      </c>
      <c r="L1126" s="76">
        <v>-6000</v>
      </c>
      <c r="M1126" s="6" t="s">
        <v>290</v>
      </c>
    </row>
    <row r="1127" spans="1:13" s="7" customFormat="1" ht="18" customHeight="1">
      <c r="A1127" s="20">
        <v>44095</v>
      </c>
      <c r="B1127" s="6" t="s">
        <v>388</v>
      </c>
      <c r="C1127" s="6">
        <v>1200</v>
      </c>
      <c r="D1127" s="6" t="s">
        <v>10</v>
      </c>
      <c r="E1127" s="6">
        <v>820</v>
      </c>
      <c r="F1127" s="6">
        <v>823</v>
      </c>
      <c r="G1127" s="6">
        <v>826</v>
      </c>
      <c r="H1127" s="6">
        <v>829</v>
      </c>
      <c r="I1127" s="6">
        <v>0</v>
      </c>
      <c r="J1127" s="6">
        <v>0</v>
      </c>
      <c r="K1127" s="6">
        <v>0</v>
      </c>
      <c r="L1127" s="76">
        <v>-5400</v>
      </c>
      <c r="M1127" s="6" t="s">
        <v>290</v>
      </c>
    </row>
    <row r="1128" spans="1:13" s="7" customFormat="1" ht="18" customHeight="1">
      <c r="A1128" s="20">
        <v>44092</v>
      </c>
      <c r="B1128" s="6" t="s">
        <v>252</v>
      </c>
      <c r="C1128" s="6">
        <v>2500</v>
      </c>
      <c r="D1128" s="6" t="s">
        <v>10</v>
      </c>
      <c r="E1128" s="6">
        <v>356</v>
      </c>
      <c r="F1128" s="6">
        <v>357.5</v>
      </c>
      <c r="G1128" s="6">
        <v>359</v>
      </c>
      <c r="H1128" s="6">
        <v>361</v>
      </c>
      <c r="I1128" s="6">
        <v>3750</v>
      </c>
      <c r="J1128" s="6">
        <v>0</v>
      </c>
      <c r="K1128" s="6">
        <v>0</v>
      </c>
      <c r="L1128" s="68">
        <v>3750</v>
      </c>
      <c r="M1128" s="6" t="s">
        <v>312</v>
      </c>
    </row>
    <row r="1129" spans="1:13" s="7" customFormat="1" ht="18" customHeight="1">
      <c r="A1129" s="20">
        <v>44092</v>
      </c>
      <c r="B1129" s="6" t="s">
        <v>18</v>
      </c>
      <c r="C1129" s="6">
        <v>1700</v>
      </c>
      <c r="D1129" s="6" t="s">
        <v>10</v>
      </c>
      <c r="E1129" s="6">
        <v>404</v>
      </c>
      <c r="F1129" s="6">
        <v>406</v>
      </c>
      <c r="G1129" s="6">
        <v>408</v>
      </c>
      <c r="H1129" s="6">
        <v>410</v>
      </c>
      <c r="I1129" s="6">
        <v>0</v>
      </c>
      <c r="J1129" s="6">
        <v>0</v>
      </c>
      <c r="K1129" s="6">
        <v>0</v>
      </c>
      <c r="L1129" s="76">
        <v>-5100</v>
      </c>
      <c r="M1129" s="6" t="s">
        <v>290</v>
      </c>
    </row>
    <row r="1130" spans="1:13" s="7" customFormat="1" ht="18" customHeight="1">
      <c r="A1130" s="20">
        <v>44092</v>
      </c>
      <c r="B1130" s="6" t="s">
        <v>385</v>
      </c>
      <c r="C1130" s="6">
        <v>1300</v>
      </c>
      <c r="D1130" s="6" t="s">
        <v>10</v>
      </c>
      <c r="E1130" s="6">
        <v>780</v>
      </c>
      <c r="F1130" s="6">
        <v>783</v>
      </c>
      <c r="G1130" s="6">
        <v>786</v>
      </c>
      <c r="H1130" s="6">
        <v>789</v>
      </c>
      <c r="I1130" s="6">
        <v>3900</v>
      </c>
      <c r="J1130" s="6">
        <v>3900</v>
      </c>
      <c r="K1130" s="6">
        <v>3900</v>
      </c>
      <c r="L1130" s="76">
        <v>11700</v>
      </c>
      <c r="M1130" s="6" t="s">
        <v>289</v>
      </c>
    </row>
    <row r="1131" spans="1:13" s="7" customFormat="1" ht="18" customHeight="1">
      <c r="A1131" s="20">
        <v>44091</v>
      </c>
      <c r="B1131" s="6" t="s">
        <v>313</v>
      </c>
      <c r="C1131" s="6">
        <v>3000</v>
      </c>
      <c r="D1131" s="6" t="s">
        <v>10</v>
      </c>
      <c r="E1131" s="6">
        <v>223</v>
      </c>
      <c r="F1131" s="6">
        <v>224</v>
      </c>
      <c r="G1131" s="6">
        <v>225</v>
      </c>
      <c r="H1131" s="6">
        <v>226</v>
      </c>
      <c r="I1131" s="6">
        <v>3000</v>
      </c>
      <c r="J1131" s="6">
        <v>3000</v>
      </c>
      <c r="K1131" s="6">
        <v>0</v>
      </c>
      <c r="L1131" s="76">
        <v>6000</v>
      </c>
      <c r="M1131" s="6" t="s">
        <v>291</v>
      </c>
    </row>
    <row r="1132" spans="1:13" s="7" customFormat="1" ht="18" customHeight="1">
      <c r="A1132" s="20">
        <v>44090</v>
      </c>
      <c r="B1132" s="6" t="s">
        <v>211</v>
      </c>
      <c r="C1132" s="6">
        <v>4300</v>
      </c>
      <c r="D1132" s="6" t="s">
        <v>10</v>
      </c>
      <c r="E1132" s="6">
        <v>183</v>
      </c>
      <c r="F1132" s="6">
        <v>183.9</v>
      </c>
      <c r="G1132" s="6">
        <v>185</v>
      </c>
      <c r="H1132" s="6">
        <v>186</v>
      </c>
      <c r="I1132" s="6">
        <v>3870</v>
      </c>
      <c r="J1132" s="6">
        <v>0</v>
      </c>
      <c r="K1132" s="6">
        <v>0</v>
      </c>
      <c r="L1132" s="68">
        <v>3870</v>
      </c>
      <c r="M1132" s="6" t="s">
        <v>312</v>
      </c>
    </row>
    <row r="1133" spans="1:13" s="7" customFormat="1" ht="18" customHeight="1">
      <c r="A1133" s="20">
        <v>44090</v>
      </c>
      <c r="B1133" s="6" t="s">
        <v>315</v>
      </c>
      <c r="C1133" s="6">
        <v>1300</v>
      </c>
      <c r="D1133" s="6" t="s">
        <v>79</v>
      </c>
      <c r="E1133" s="6">
        <v>524</v>
      </c>
      <c r="F1133" s="6">
        <v>521</v>
      </c>
      <c r="G1133" s="6">
        <v>518</v>
      </c>
      <c r="H1133" s="6">
        <v>515</v>
      </c>
      <c r="I1133" s="6">
        <v>0</v>
      </c>
      <c r="J1133" s="6">
        <v>0</v>
      </c>
      <c r="K1133" s="6">
        <v>0</v>
      </c>
      <c r="L1133" s="76">
        <v>-5590</v>
      </c>
      <c r="M1133" s="6" t="s">
        <v>290</v>
      </c>
    </row>
    <row r="1134" spans="1:13" s="7" customFormat="1" ht="18" customHeight="1">
      <c r="A1134" s="20">
        <v>44090</v>
      </c>
      <c r="B1134" s="14" t="s">
        <v>396</v>
      </c>
      <c r="C1134" s="14">
        <v>1400</v>
      </c>
      <c r="D1134" s="6" t="s">
        <v>10</v>
      </c>
      <c r="E1134" s="6">
        <v>626</v>
      </c>
      <c r="F1134" s="6">
        <v>629</v>
      </c>
      <c r="G1134" s="6">
        <v>632</v>
      </c>
      <c r="H1134" s="6">
        <v>635</v>
      </c>
      <c r="I1134" s="6">
        <v>4200</v>
      </c>
      <c r="J1134" s="6">
        <v>4200</v>
      </c>
      <c r="K1134" s="6">
        <v>4200</v>
      </c>
      <c r="L1134" s="76">
        <v>12600</v>
      </c>
      <c r="M1134" s="6" t="s">
        <v>289</v>
      </c>
    </row>
    <row r="1135" spans="1:13" s="7" customFormat="1" ht="18" customHeight="1">
      <c r="A1135" s="20">
        <v>44089</v>
      </c>
      <c r="B1135" s="6" t="s">
        <v>385</v>
      </c>
      <c r="C1135" s="6">
        <v>1300</v>
      </c>
      <c r="D1135" s="6" t="s">
        <v>10</v>
      </c>
      <c r="E1135" s="6">
        <v>741</v>
      </c>
      <c r="F1135" s="6">
        <v>744</v>
      </c>
      <c r="G1135" s="6">
        <v>747</v>
      </c>
      <c r="H1135" s="6">
        <v>750</v>
      </c>
      <c r="I1135" s="6">
        <v>3900</v>
      </c>
      <c r="J1135" s="6">
        <v>3900</v>
      </c>
      <c r="K1135" s="6">
        <v>3900</v>
      </c>
      <c r="L1135" s="76">
        <v>11700</v>
      </c>
      <c r="M1135" s="6" t="s">
        <v>289</v>
      </c>
    </row>
    <row r="1136" spans="1:13" s="7" customFormat="1" ht="18" customHeight="1">
      <c r="A1136" s="20">
        <v>44089</v>
      </c>
      <c r="B1136" s="6" t="s">
        <v>216</v>
      </c>
      <c r="C1136" s="6">
        <v>750</v>
      </c>
      <c r="D1136" s="6" t="s">
        <v>10</v>
      </c>
      <c r="E1136" s="6">
        <v>1214</v>
      </c>
      <c r="F1136" s="6">
        <v>1219</v>
      </c>
      <c r="G1136" s="6">
        <v>1224</v>
      </c>
      <c r="H1136" s="6">
        <v>1230</v>
      </c>
      <c r="I1136" s="6">
        <v>3750</v>
      </c>
      <c r="J1136" s="6">
        <v>0</v>
      </c>
      <c r="K1136" s="6">
        <v>0</v>
      </c>
      <c r="L1136" s="68">
        <v>3750</v>
      </c>
      <c r="M1136" s="6" t="s">
        <v>312</v>
      </c>
    </row>
    <row r="1137" spans="1:13" s="7" customFormat="1" ht="18" customHeight="1">
      <c r="A1137" s="20">
        <v>44089</v>
      </c>
      <c r="B1137" s="6" t="s">
        <v>327</v>
      </c>
      <c r="C1137" s="6">
        <v>950</v>
      </c>
      <c r="D1137" s="6" t="s">
        <v>10</v>
      </c>
      <c r="E1137" s="6">
        <v>718</v>
      </c>
      <c r="F1137" s="6">
        <v>722</v>
      </c>
      <c r="G1137" s="6">
        <v>726</v>
      </c>
      <c r="H1137" s="6">
        <v>730</v>
      </c>
      <c r="I1137" s="6">
        <v>3800</v>
      </c>
      <c r="J1137" s="6">
        <v>0</v>
      </c>
      <c r="K1137" s="6">
        <v>0</v>
      </c>
      <c r="L1137" s="68">
        <v>3800</v>
      </c>
      <c r="M1137" s="6" t="s">
        <v>312</v>
      </c>
    </row>
    <row r="1138" spans="1:13" s="7" customFormat="1" ht="18" customHeight="1">
      <c r="A1138" s="20">
        <v>44088</v>
      </c>
      <c r="B1138" s="6" t="s">
        <v>281</v>
      </c>
      <c r="C1138" s="6">
        <v>3200</v>
      </c>
      <c r="D1138" s="6" t="s">
        <v>10</v>
      </c>
      <c r="E1138" s="6">
        <v>298</v>
      </c>
      <c r="F1138" s="6">
        <v>299</v>
      </c>
      <c r="G1138" s="6">
        <v>300</v>
      </c>
      <c r="H1138" s="6">
        <v>301</v>
      </c>
      <c r="I1138" s="6">
        <v>3200</v>
      </c>
      <c r="J1138" s="6">
        <v>3200</v>
      </c>
      <c r="K1138" s="6">
        <v>3200</v>
      </c>
      <c r="L1138" s="76">
        <v>9600</v>
      </c>
      <c r="M1138" s="6" t="s">
        <v>289</v>
      </c>
    </row>
    <row r="1139" spans="1:13" s="7" customFormat="1" ht="18" customHeight="1">
      <c r="A1139" s="20">
        <v>44088</v>
      </c>
      <c r="B1139" s="6" t="s">
        <v>388</v>
      </c>
      <c r="C1139" s="6">
        <v>1200</v>
      </c>
      <c r="D1139" s="6" t="s">
        <v>10</v>
      </c>
      <c r="E1139" s="6">
        <v>784</v>
      </c>
      <c r="F1139" s="6">
        <v>787</v>
      </c>
      <c r="G1139" s="6">
        <v>790</v>
      </c>
      <c r="H1139" s="6">
        <v>793</v>
      </c>
      <c r="I1139" s="6">
        <v>3600</v>
      </c>
      <c r="J1139" s="6">
        <v>3600</v>
      </c>
      <c r="K1139" s="6">
        <v>3600</v>
      </c>
      <c r="L1139" s="76">
        <v>10800</v>
      </c>
      <c r="M1139" s="6" t="s">
        <v>289</v>
      </c>
    </row>
    <row r="1140" spans="1:13" s="7" customFormat="1" ht="18" customHeight="1">
      <c r="A1140" s="20">
        <v>44088</v>
      </c>
      <c r="B1140" s="6" t="s">
        <v>54</v>
      </c>
      <c r="C1140" s="6">
        <v>3000</v>
      </c>
      <c r="D1140" s="6" t="s">
        <v>10</v>
      </c>
      <c r="E1140" s="6">
        <v>206</v>
      </c>
      <c r="F1140" s="6">
        <v>207</v>
      </c>
      <c r="G1140" s="6">
        <v>208</v>
      </c>
      <c r="H1140" s="6">
        <v>209</v>
      </c>
      <c r="I1140" s="6">
        <v>0</v>
      </c>
      <c r="J1140" s="6">
        <v>0</v>
      </c>
      <c r="K1140" s="6">
        <v>0</v>
      </c>
      <c r="L1140" s="76">
        <v>-4500</v>
      </c>
      <c r="M1140" s="6" t="s">
        <v>290</v>
      </c>
    </row>
    <row r="1141" spans="1:13" s="7" customFormat="1" ht="18" customHeight="1">
      <c r="A1141" s="20">
        <v>44085</v>
      </c>
      <c r="B1141" s="6" t="s">
        <v>281</v>
      </c>
      <c r="C1141" s="6">
        <v>3200</v>
      </c>
      <c r="D1141" s="6" t="s">
        <v>10</v>
      </c>
      <c r="E1141" s="6">
        <v>297</v>
      </c>
      <c r="F1141" s="6">
        <v>298</v>
      </c>
      <c r="G1141" s="6">
        <v>299</v>
      </c>
      <c r="H1141" s="6">
        <v>300</v>
      </c>
      <c r="I1141" s="6">
        <v>3200</v>
      </c>
      <c r="J1141" s="6">
        <v>3200</v>
      </c>
      <c r="K1141" s="6">
        <v>0</v>
      </c>
      <c r="L1141" s="76">
        <v>6400</v>
      </c>
      <c r="M1141" s="6" t="s">
        <v>291</v>
      </c>
    </row>
    <row r="1142" spans="1:13" s="7" customFormat="1" ht="18" customHeight="1">
      <c r="A1142" s="20">
        <v>44085</v>
      </c>
      <c r="B1142" s="6" t="s">
        <v>216</v>
      </c>
      <c r="C1142" s="6">
        <v>750</v>
      </c>
      <c r="D1142" s="6" t="s">
        <v>10</v>
      </c>
      <c r="E1142" s="6">
        <v>1175</v>
      </c>
      <c r="F1142" s="6">
        <v>1180</v>
      </c>
      <c r="G1142" s="6">
        <v>1185</v>
      </c>
      <c r="H1142" s="6">
        <v>1190</v>
      </c>
      <c r="I1142" s="6">
        <v>3750</v>
      </c>
      <c r="J1142" s="6">
        <v>3750</v>
      </c>
      <c r="K1142" s="6">
        <v>3750</v>
      </c>
      <c r="L1142" s="76">
        <v>11250</v>
      </c>
      <c r="M1142" s="6" t="s">
        <v>289</v>
      </c>
    </row>
    <row r="1143" spans="1:13" s="7" customFormat="1" ht="18" customHeight="1">
      <c r="A1143" s="20">
        <v>44085</v>
      </c>
      <c r="B1143" s="6" t="s">
        <v>211</v>
      </c>
      <c r="C1143" s="6">
        <v>4300</v>
      </c>
      <c r="D1143" s="6" t="s">
        <v>10</v>
      </c>
      <c r="E1143" s="6">
        <v>180</v>
      </c>
      <c r="F1143" s="6">
        <v>181</v>
      </c>
      <c r="G1143" s="6">
        <v>182</v>
      </c>
      <c r="H1143" s="6">
        <v>183</v>
      </c>
      <c r="I1143" s="6">
        <v>0</v>
      </c>
      <c r="J1143" s="6">
        <v>0</v>
      </c>
      <c r="K1143" s="6">
        <v>0</v>
      </c>
      <c r="L1143" s="76">
        <v>0</v>
      </c>
      <c r="M1143" s="6" t="s">
        <v>293</v>
      </c>
    </row>
    <row r="1144" spans="1:13" s="7" customFormat="1" ht="18" customHeight="1">
      <c r="A1144" s="20">
        <v>44084</v>
      </c>
      <c r="B1144" s="6" t="s">
        <v>387</v>
      </c>
      <c r="C1144" s="6">
        <v>800</v>
      </c>
      <c r="D1144" s="6" t="s">
        <v>10</v>
      </c>
      <c r="E1144" s="6">
        <v>625</v>
      </c>
      <c r="F1144" s="6">
        <v>629</v>
      </c>
      <c r="G1144" s="6">
        <v>633</v>
      </c>
      <c r="H1144" s="6">
        <v>637</v>
      </c>
      <c r="I1144" s="6">
        <v>0</v>
      </c>
      <c r="J1144" s="6">
        <v>0</v>
      </c>
      <c r="K1144" s="6">
        <v>0</v>
      </c>
      <c r="L1144" s="76">
        <v>0</v>
      </c>
      <c r="M1144" s="6" t="s">
        <v>292</v>
      </c>
    </row>
    <row r="1145" spans="1:13" s="7" customFormat="1" ht="18" customHeight="1">
      <c r="A1145" s="20">
        <v>44083</v>
      </c>
      <c r="B1145" s="6" t="s">
        <v>54</v>
      </c>
      <c r="C1145" s="6">
        <v>3000</v>
      </c>
      <c r="D1145" s="6" t="s">
        <v>79</v>
      </c>
      <c r="E1145" s="6">
        <v>197</v>
      </c>
      <c r="F1145" s="6">
        <v>196</v>
      </c>
      <c r="G1145" s="6">
        <v>195</v>
      </c>
      <c r="H1145" s="6">
        <v>194</v>
      </c>
      <c r="I1145" s="6">
        <v>3000</v>
      </c>
      <c r="J1145" s="6">
        <v>3000</v>
      </c>
      <c r="K1145" s="6">
        <v>3000</v>
      </c>
      <c r="L1145" s="76">
        <v>9000</v>
      </c>
      <c r="M1145" s="6" t="s">
        <v>289</v>
      </c>
    </row>
    <row r="1146" spans="1:13" s="7" customFormat="1" ht="18" customHeight="1">
      <c r="A1146" s="20">
        <v>44083</v>
      </c>
      <c r="B1146" s="6" t="s">
        <v>281</v>
      </c>
      <c r="C1146" s="6">
        <v>3200</v>
      </c>
      <c r="D1146" s="6" t="s">
        <v>10</v>
      </c>
      <c r="E1146" s="6">
        <v>287</v>
      </c>
      <c r="F1146" s="6">
        <v>288</v>
      </c>
      <c r="G1146" s="6">
        <v>289</v>
      </c>
      <c r="H1146" s="6">
        <v>290</v>
      </c>
      <c r="I1146" s="6">
        <v>3200</v>
      </c>
      <c r="J1146" s="6">
        <v>3200</v>
      </c>
      <c r="K1146" s="6">
        <v>0</v>
      </c>
      <c r="L1146" s="76">
        <v>6400</v>
      </c>
      <c r="M1146" s="6" t="s">
        <v>291</v>
      </c>
    </row>
    <row r="1147" spans="1:13" s="7" customFormat="1" ht="18" customHeight="1">
      <c r="A1147" s="20">
        <v>44083</v>
      </c>
      <c r="B1147" s="6" t="s">
        <v>386</v>
      </c>
      <c r="C1147" s="6">
        <v>1851</v>
      </c>
      <c r="D1147" s="6" t="s">
        <v>10</v>
      </c>
      <c r="E1147" s="6">
        <v>507</v>
      </c>
      <c r="F1147" s="6">
        <v>509</v>
      </c>
      <c r="G1147" s="6">
        <v>511</v>
      </c>
      <c r="H1147" s="6">
        <v>513</v>
      </c>
      <c r="I1147" s="6">
        <v>3702</v>
      </c>
      <c r="J1147" s="6">
        <v>0</v>
      </c>
      <c r="K1147" s="6">
        <v>0</v>
      </c>
      <c r="L1147" s="68">
        <v>3702</v>
      </c>
      <c r="M1147" s="6" t="s">
        <v>312</v>
      </c>
    </row>
    <row r="1148" spans="1:13" s="7" customFormat="1" ht="18" customHeight="1">
      <c r="A1148" s="20">
        <v>44082</v>
      </c>
      <c r="B1148" s="6" t="s">
        <v>315</v>
      </c>
      <c r="C1148" s="6">
        <v>1300</v>
      </c>
      <c r="D1148" s="6" t="s">
        <v>10</v>
      </c>
      <c r="E1148" s="6">
        <v>502</v>
      </c>
      <c r="F1148" s="6">
        <v>505</v>
      </c>
      <c r="G1148" s="6">
        <v>508</v>
      </c>
      <c r="H1148" s="6">
        <v>511</v>
      </c>
      <c r="I1148" s="6">
        <v>0</v>
      </c>
      <c r="J1148" s="6">
        <v>0</v>
      </c>
      <c r="K1148" s="6">
        <v>0</v>
      </c>
      <c r="L1148" s="76">
        <v>-5850</v>
      </c>
      <c r="M1148" s="6" t="s">
        <v>290</v>
      </c>
    </row>
    <row r="1149" spans="1:13" s="7" customFormat="1" ht="18" customHeight="1">
      <c r="A1149" s="20">
        <v>44082</v>
      </c>
      <c r="B1149" s="6" t="s">
        <v>252</v>
      </c>
      <c r="C1149" s="6">
        <v>2500</v>
      </c>
      <c r="D1149" s="6" t="s">
        <v>10</v>
      </c>
      <c r="E1149" s="6">
        <v>353</v>
      </c>
      <c r="F1149" s="6">
        <v>354.5</v>
      </c>
      <c r="G1149" s="6">
        <v>356</v>
      </c>
      <c r="H1149" s="6">
        <v>357.5</v>
      </c>
      <c r="I1149" s="6">
        <v>3750</v>
      </c>
      <c r="J1149" s="6">
        <v>0</v>
      </c>
      <c r="K1149" s="6">
        <v>0</v>
      </c>
      <c r="L1149" s="68">
        <v>3750</v>
      </c>
      <c r="M1149" s="6" t="s">
        <v>312</v>
      </c>
    </row>
    <row r="1150" spans="1:13" s="7" customFormat="1" ht="18" customHeight="1">
      <c r="A1150" s="20">
        <v>44081</v>
      </c>
      <c r="B1150" s="6" t="s">
        <v>315</v>
      </c>
      <c r="C1150" s="6">
        <v>1300</v>
      </c>
      <c r="D1150" s="6" t="s">
        <v>79</v>
      </c>
      <c r="E1150" s="6">
        <v>498</v>
      </c>
      <c r="F1150" s="6">
        <v>495</v>
      </c>
      <c r="G1150" s="6">
        <v>492</v>
      </c>
      <c r="H1150" s="6">
        <v>489</v>
      </c>
      <c r="I1150" s="6">
        <v>3900</v>
      </c>
      <c r="J1150" s="6">
        <v>0</v>
      </c>
      <c r="K1150" s="6">
        <v>0</v>
      </c>
      <c r="L1150" s="68">
        <v>3900</v>
      </c>
      <c r="M1150" s="6" t="s">
        <v>312</v>
      </c>
    </row>
    <row r="1151" spans="1:13" s="7" customFormat="1" ht="18" customHeight="1">
      <c r="A1151" s="20">
        <v>44081</v>
      </c>
      <c r="B1151" s="6" t="s">
        <v>83</v>
      </c>
      <c r="C1151" s="6">
        <v>1375</v>
      </c>
      <c r="D1151" s="6" t="s">
        <v>10</v>
      </c>
      <c r="E1151" s="6">
        <v>375</v>
      </c>
      <c r="F1151" s="6">
        <v>378</v>
      </c>
      <c r="G1151" s="6">
        <v>381</v>
      </c>
      <c r="H1151" s="6">
        <v>384</v>
      </c>
      <c r="I1151" s="6">
        <v>4125</v>
      </c>
      <c r="J1151" s="6">
        <v>0</v>
      </c>
      <c r="K1151" s="6">
        <v>0</v>
      </c>
      <c r="L1151" s="68">
        <v>4125</v>
      </c>
      <c r="M1151" s="6" t="s">
        <v>312</v>
      </c>
    </row>
    <row r="1152" spans="1:13" s="7" customFormat="1" ht="18" customHeight="1">
      <c r="A1152" s="20">
        <v>44078</v>
      </c>
      <c r="B1152" s="6" t="s">
        <v>177</v>
      </c>
      <c r="C1152" s="6">
        <v>1400</v>
      </c>
      <c r="D1152" s="6" t="s">
        <v>10</v>
      </c>
      <c r="E1152" s="6">
        <v>529</v>
      </c>
      <c r="F1152" s="6">
        <v>532</v>
      </c>
      <c r="G1152" s="6">
        <v>535</v>
      </c>
      <c r="H1152" s="6">
        <v>538</v>
      </c>
      <c r="I1152" s="6">
        <v>0</v>
      </c>
      <c r="J1152" s="6">
        <v>0</v>
      </c>
      <c r="K1152" s="6">
        <v>0</v>
      </c>
      <c r="L1152" s="76">
        <v>-6300</v>
      </c>
      <c r="M1152" s="6" t="s">
        <v>290</v>
      </c>
    </row>
    <row r="1153" spans="1:13" s="7" customFormat="1" ht="18" customHeight="1">
      <c r="A1153" s="20">
        <v>44078</v>
      </c>
      <c r="B1153" s="6" t="s">
        <v>347</v>
      </c>
      <c r="C1153" s="6">
        <v>2800</v>
      </c>
      <c r="D1153" s="6" t="s">
        <v>10</v>
      </c>
      <c r="E1153" s="6">
        <v>229</v>
      </c>
      <c r="F1153" s="6">
        <v>230.5</v>
      </c>
      <c r="G1153" s="6">
        <v>232</v>
      </c>
      <c r="H1153" s="6">
        <v>233.5</v>
      </c>
      <c r="I1153" s="6">
        <v>4200</v>
      </c>
      <c r="J1153" s="6">
        <v>0</v>
      </c>
      <c r="K1153" s="6">
        <v>0</v>
      </c>
      <c r="L1153" s="68">
        <v>4200</v>
      </c>
      <c r="M1153" s="6" t="s">
        <v>312</v>
      </c>
    </row>
    <row r="1154" spans="1:13" s="7" customFormat="1" ht="18" customHeight="1">
      <c r="A1154" s="20">
        <v>44077</v>
      </c>
      <c r="B1154" s="6" t="s">
        <v>386</v>
      </c>
      <c r="C1154" s="6">
        <v>1851</v>
      </c>
      <c r="D1154" s="6" t="s">
        <v>79</v>
      </c>
      <c r="E1154" s="6">
        <v>543</v>
      </c>
      <c r="F1154" s="6">
        <v>541</v>
      </c>
      <c r="G1154" s="6">
        <v>539</v>
      </c>
      <c r="H1154" s="6">
        <v>537</v>
      </c>
      <c r="I1154" s="6">
        <v>3702</v>
      </c>
      <c r="J1154" s="6">
        <v>0</v>
      </c>
      <c r="K1154" s="6">
        <v>0</v>
      </c>
      <c r="L1154" s="68">
        <v>3702</v>
      </c>
      <c r="M1154" s="6" t="s">
        <v>312</v>
      </c>
    </row>
    <row r="1155" spans="1:13" s="7" customFormat="1" ht="18" customHeight="1">
      <c r="A1155" s="20">
        <v>44077</v>
      </c>
      <c r="B1155" s="6" t="s">
        <v>347</v>
      </c>
      <c r="C1155" s="6">
        <v>2800</v>
      </c>
      <c r="D1155" s="6" t="s">
        <v>10</v>
      </c>
      <c r="E1155" s="6">
        <v>206</v>
      </c>
      <c r="F1155" s="6">
        <v>207.5</v>
      </c>
      <c r="G1155" s="6">
        <v>209</v>
      </c>
      <c r="H1155" s="6">
        <v>210.5</v>
      </c>
      <c r="I1155" s="6">
        <v>4200</v>
      </c>
      <c r="J1155" s="6">
        <v>4200</v>
      </c>
      <c r="K1155" s="6">
        <v>4200</v>
      </c>
      <c r="L1155" s="76">
        <v>12600</v>
      </c>
      <c r="M1155" s="6" t="s">
        <v>289</v>
      </c>
    </row>
    <row r="1156" spans="1:13" s="7" customFormat="1" ht="18" customHeight="1">
      <c r="A1156" s="20">
        <v>44076</v>
      </c>
      <c r="B1156" s="6" t="s">
        <v>227</v>
      </c>
      <c r="C1156" s="6">
        <v>3700</v>
      </c>
      <c r="D1156" s="6" t="s">
        <v>10</v>
      </c>
      <c r="E1156" s="6">
        <v>137</v>
      </c>
      <c r="F1156" s="6">
        <v>138</v>
      </c>
      <c r="G1156" s="6">
        <v>139</v>
      </c>
      <c r="H1156" s="6">
        <v>140</v>
      </c>
      <c r="I1156" s="6">
        <v>2590</v>
      </c>
      <c r="J1156" s="6">
        <v>0</v>
      </c>
      <c r="K1156" s="6">
        <v>0</v>
      </c>
      <c r="L1156" s="68">
        <v>2590</v>
      </c>
      <c r="M1156" s="6" t="s">
        <v>395</v>
      </c>
    </row>
    <row r="1157" spans="1:13" s="7" customFormat="1" ht="18" customHeight="1">
      <c r="A1157" s="20">
        <v>44076</v>
      </c>
      <c r="B1157" s="6" t="s">
        <v>313</v>
      </c>
      <c r="C1157" s="6">
        <v>3000</v>
      </c>
      <c r="D1157" s="6" t="s">
        <v>10</v>
      </c>
      <c r="E1157" s="6">
        <v>211.5</v>
      </c>
      <c r="F1157" s="6">
        <v>212.5</v>
      </c>
      <c r="G1157" s="6">
        <v>213.5</v>
      </c>
      <c r="H1157" s="6">
        <v>214.5</v>
      </c>
      <c r="I1157" s="6">
        <v>0</v>
      </c>
      <c r="J1157" s="6">
        <v>0</v>
      </c>
      <c r="K1157" s="6">
        <v>0</v>
      </c>
      <c r="L1157" s="76">
        <v>-4500</v>
      </c>
      <c r="M1157" s="6" t="s">
        <v>290</v>
      </c>
    </row>
    <row r="1158" spans="1:13" s="7" customFormat="1" ht="18" customHeight="1">
      <c r="A1158" s="20">
        <v>44075</v>
      </c>
      <c r="B1158" s="6" t="s">
        <v>211</v>
      </c>
      <c r="C1158" s="6">
        <v>4300</v>
      </c>
      <c r="D1158" s="6" t="s">
        <v>10</v>
      </c>
      <c r="E1158" s="6">
        <v>193</v>
      </c>
      <c r="F1158" s="6">
        <v>194</v>
      </c>
      <c r="G1158" s="6">
        <v>195</v>
      </c>
      <c r="H1158" s="6">
        <v>196</v>
      </c>
      <c r="I1158" s="6">
        <v>4300</v>
      </c>
      <c r="J1158" s="6">
        <v>4300</v>
      </c>
      <c r="K1158" s="6">
        <v>0</v>
      </c>
      <c r="L1158" s="76">
        <v>8600</v>
      </c>
      <c r="M1158" s="6" t="s">
        <v>291</v>
      </c>
    </row>
    <row r="1159" spans="1:13" s="7" customFormat="1" ht="18" customHeight="1">
      <c r="A1159" s="20">
        <v>44075</v>
      </c>
      <c r="B1159" s="6" t="s">
        <v>218</v>
      </c>
      <c r="C1159" s="6">
        <v>4000</v>
      </c>
      <c r="D1159" s="6" t="s">
        <v>10</v>
      </c>
      <c r="E1159" s="6">
        <v>176</v>
      </c>
      <c r="F1159" s="6">
        <v>177</v>
      </c>
      <c r="G1159" s="6">
        <v>178</v>
      </c>
      <c r="H1159" s="6">
        <v>179</v>
      </c>
      <c r="I1159" s="6">
        <v>4000</v>
      </c>
      <c r="J1159" s="6">
        <v>4000</v>
      </c>
      <c r="K1159" s="6">
        <v>0</v>
      </c>
      <c r="L1159" s="76">
        <v>8000</v>
      </c>
      <c r="M1159" s="6" t="s">
        <v>291</v>
      </c>
    </row>
    <row r="1160" spans="1:13" s="7" customFormat="1" ht="18" customHeight="1">
      <c r="A1160" s="20">
        <v>44074</v>
      </c>
      <c r="B1160" s="6" t="s">
        <v>347</v>
      </c>
      <c r="C1160" s="6">
        <v>2800</v>
      </c>
      <c r="D1160" s="6" t="s">
        <v>10</v>
      </c>
      <c r="E1160" s="6">
        <v>212</v>
      </c>
      <c r="F1160" s="6">
        <v>213.5</v>
      </c>
      <c r="G1160" s="6">
        <v>215</v>
      </c>
      <c r="H1160" s="6">
        <v>217</v>
      </c>
      <c r="I1160" s="6">
        <v>0</v>
      </c>
      <c r="J1160" s="6">
        <v>0</v>
      </c>
      <c r="K1160" s="6">
        <v>0</v>
      </c>
      <c r="L1160" s="76">
        <v>0</v>
      </c>
      <c r="M1160" s="6" t="s">
        <v>293</v>
      </c>
    </row>
    <row r="1161" spans="1:13" s="7" customFormat="1" ht="18" customHeight="1">
      <c r="A1161" s="20">
        <v>44071</v>
      </c>
      <c r="B1161" s="6" t="s">
        <v>184</v>
      </c>
      <c r="C1161" s="6">
        <v>1200</v>
      </c>
      <c r="D1161" s="6" t="s">
        <v>10</v>
      </c>
      <c r="E1161" s="6">
        <v>528</v>
      </c>
      <c r="F1161" s="6">
        <v>531</v>
      </c>
      <c r="G1161" s="6">
        <v>534</v>
      </c>
      <c r="H1161" s="6">
        <v>537</v>
      </c>
      <c r="I1161" s="6">
        <v>0</v>
      </c>
      <c r="J1161" s="6">
        <v>0</v>
      </c>
      <c r="K1161" s="6">
        <v>0</v>
      </c>
      <c r="L1161" s="76">
        <v>0</v>
      </c>
      <c r="M1161" s="6" t="s">
        <v>293</v>
      </c>
    </row>
    <row r="1162" spans="1:13" s="7" customFormat="1" ht="18" customHeight="1">
      <c r="A1162" s="20">
        <v>44071</v>
      </c>
      <c r="B1162" s="6" t="s">
        <v>18</v>
      </c>
      <c r="C1162" s="6">
        <v>5700</v>
      </c>
      <c r="D1162" s="6" t="s">
        <v>10</v>
      </c>
      <c r="E1162" s="6">
        <v>435</v>
      </c>
      <c r="F1162" s="6">
        <v>437</v>
      </c>
      <c r="G1162" s="6">
        <v>439</v>
      </c>
      <c r="H1162" s="6">
        <v>441</v>
      </c>
      <c r="I1162" s="6">
        <v>11400</v>
      </c>
      <c r="J1162" s="6">
        <v>11400</v>
      </c>
      <c r="K1162" s="6">
        <v>0</v>
      </c>
      <c r="L1162" s="76">
        <v>22800</v>
      </c>
      <c r="M1162" s="6" t="s">
        <v>291</v>
      </c>
    </row>
    <row r="1163" spans="1:13" s="7" customFormat="1" ht="18" customHeight="1">
      <c r="A1163" s="20">
        <v>44070</v>
      </c>
      <c r="B1163" s="6" t="s">
        <v>327</v>
      </c>
      <c r="C1163" s="6">
        <v>950</v>
      </c>
      <c r="D1163" s="6" t="s">
        <v>10</v>
      </c>
      <c r="E1163" s="6">
        <v>677</v>
      </c>
      <c r="F1163" s="6">
        <v>681</v>
      </c>
      <c r="G1163" s="6">
        <v>685</v>
      </c>
      <c r="H1163" s="6">
        <v>690</v>
      </c>
      <c r="I1163" s="6">
        <v>3800</v>
      </c>
      <c r="J1163" s="6">
        <v>0</v>
      </c>
      <c r="K1163" s="6">
        <v>0</v>
      </c>
      <c r="L1163" s="68">
        <v>3800</v>
      </c>
      <c r="M1163" s="6" t="s">
        <v>312</v>
      </c>
    </row>
    <row r="1164" spans="1:13" s="7" customFormat="1" ht="18" customHeight="1">
      <c r="A1164" s="20">
        <v>44070</v>
      </c>
      <c r="B1164" s="6" t="s">
        <v>387</v>
      </c>
      <c r="C1164" s="6">
        <v>800</v>
      </c>
      <c r="D1164" s="6" t="s">
        <v>10</v>
      </c>
      <c r="E1164" s="6">
        <v>584</v>
      </c>
      <c r="F1164" s="6">
        <v>588</v>
      </c>
      <c r="G1164" s="6">
        <v>592</v>
      </c>
      <c r="H1164" s="15">
        <v>596</v>
      </c>
      <c r="I1164" s="6">
        <v>3200</v>
      </c>
      <c r="J1164" s="6">
        <v>3200</v>
      </c>
      <c r="K1164" s="6">
        <v>3200</v>
      </c>
      <c r="L1164" s="76">
        <v>9600</v>
      </c>
      <c r="M1164" s="6" t="s">
        <v>289</v>
      </c>
    </row>
    <row r="1165" spans="1:13" s="7" customFormat="1" ht="18" customHeight="1">
      <c r="A1165" s="20">
        <v>44069</v>
      </c>
      <c r="B1165" s="6" t="s">
        <v>313</v>
      </c>
      <c r="C1165" s="6">
        <v>3000</v>
      </c>
      <c r="D1165" s="6" t="s">
        <v>10</v>
      </c>
      <c r="E1165" s="6">
        <v>208</v>
      </c>
      <c r="F1165" s="6">
        <v>209</v>
      </c>
      <c r="G1165" s="6">
        <v>210.5</v>
      </c>
      <c r="H1165" s="7">
        <v>0</v>
      </c>
      <c r="I1165" s="6">
        <v>3000</v>
      </c>
      <c r="J1165" s="6">
        <v>4500</v>
      </c>
      <c r="K1165" s="6">
        <v>0</v>
      </c>
      <c r="L1165" s="76">
        <v>7500</v>
      </c>
      <c r="M1165" s="6" t="s">
        <v>289</v>
      </c>
    </row>
    <row r="1166" spans="1:13" s="7" customFormat="1" ht="18" customHeight="1">
      <c r="A1166" s="20">
        <v>44069</v>
      </c>
      <c r="B1166" s="6" t="s">
        <v>252</v>
      </c>
      <c r="C1166" s="6">
        <v>2500</v>
      </c>
      <c r="D1166" s="6" t="s">
        <v>10</v>
      </c>
      <c r="E1166" s="6">
        <v>362</v>
      </c>
      <c r="F1166" s="6">
        <v>363.5</v>
      </c>
      <c r="G1166" s="6">
        <v>365</v>
      </c>
      <c r="H1166" s="6">
        <v>0</v>
      </c>
      <c r="I1166" s="6">
        <v>3750</v>
      </c>
      <c r="J1166" s="6">
        <v>3750</v>
      </c>
      <c r="K1166" s="6">
        <v>0</v>
      </c>
      <c r="L1166" s="76">
        <v>7500</v>
      </c>
      <c r="M1166" s="6" t="s">
        <v>289</v>
      </c>
    </row>
    <row r="1167" spans="1:13" s="7" customFormat="1" ht="18" customHeight="1">
      <c r="A1167" s="20">
        <v>44068</v>
      </c>
      <c r="B1167" s="6" t="s">
        <v>184</v>
      </c>
      <c r="C1167" s="6">
        <v>1200</v>
      </c>
      <c r="D1167" s="6" t="s">
        <v>10</v>
      </c>
      <c r="E1167" s="6">
        <v>453</v>
      </c>
      <c r="F1167" s="6">
        <v>456</v>
      </c>
      <c r="G1167" s="6">
        <v>460</v>
      </c>
      <c r="H1167" s="6">
        <v>0</v>
      </c>
      <c r="I1167" s="6">
        <v>3600</v>
      </c>
      <c r="J1167" s="6">
        <v>0</v>
      </c>
      <c r="K1167" s="6">
        <v>0</v>
      </c>
      <c r="L1167" s="68">
        <v>3600</v>
      </c>
      <c r="M1167" s="6" t="s">
        <v>312</v>
      </c>
    </row>
    <row r="1168" spans="1:13" s="7" customFormat="1" ht="18" customHeight="1">
      <c r="A1168" s="20">
        <v>44068</v>
      </c>
      <c r="B1168" s="6" t="s">
        <v>83</v>
      </c>
      <c r="C1168" s="6">
        <v>1375</v>
      </c>
      <c r="D1168" s="6" t="s">
        <v>10</v>
      </c>
      <c r="E1168" s="6">
        <v>388.5</v>
      </c>
      <c r="F1168" s="6">
        <v>391</v>
      </c>
      <c r="G1168" s="6">
        <v>394</v>
      </c>
      <c r="H1168" s="6">
        <v>0</v>
      </c>
      <c r="I1168" s="6">
        <v>0</v>
      </c>
      <c r="J1168" s="6">
        <v>0</v>
      </c>
      <c r="K1168" s="6">
        <v>0</v>
      </c>
      <c r="L1168" s="76">
        <v>-4125</v>
      </c>
      <c r="M1168" s="6" t="s">
        <v>290</v>
      </c>
    </row>
    <row r="1169" spans="1:13" s="7" customFormat="1" ht="18" customHeight="1">
      <c r="A1169" s="20">
        <v>44068</v>
      </c>
      <c r="B1169" s="6" t="s">
        <v>54</v>
      </c>
      <c r="C1169" s="6">
        <v>3000</v>
      </c>
      <c r="D1169" s="6" t="s">
        <v>10</v>
      </c>
      <c r="E1169" s="6">
        <v>207</v>
      </c>
      <c r="F1169" s="6">
        <v>208</v>
      </c>
      <c r="G1169" s="6">
        <v>210</v>
      </c>
      <c r="H1169" s="6">
        <v>0</v>
      </c>
      <c r="I1169" s="6">
        <v>3000</v>
      </c>
      <c r="J1169" s="6">
        <v>0</v>
      </c>
      <c r="K1169" s="6">
        <v>0</v>
      </c>
      <c r="L1169" s="68">
        <v>3000</v>
      </c>
      <c r="M1169" s="6" t="s">
        <v>312</v>
      </c>
    </row>
    <row r="1170" spans="1:13" s="7" customFormat="1" ht="18" customHeight="1">
      <c r="A1170" s="20">
        <v>44067</v>
      </c>
      <c r="B1170" s="6" t="s">
        <v>83</v>
      </c>
      <c r="C1170" s="6">
        <v>1375</v>
      </c>
      <c r="D1170" s="6" t="s">
        <v>10</v>
      </c>
      <c r="E1170" s="6">
        <v>380</v>
      </c>
      <c r="F1170" s="6">
        <v>383</v>
      </c>
      <c r="G1170" s="6">
        <v>386</v>
      </c>
      <c r="H1170" s="6">
        <v>389</v>
      </c>
      <c r="I1170" s="6">
        <v>0</v>
      </c>
      <c r="J1170" s="6">
        <v>0</v>
      </c>
      <c r="K1170" s="6">
        <v>0</v>
      </c>
      <c r="L1170" s="76">
        <v>0</v>
      </c>
      <c r="M1170" s="6" t="s">
        <v>292</v>
      </c>
    </row>
    <row r="1171" spans="1:13" s="7" customFormat="1" ht="18" customHeight="1">
      <c r="A1171" s="20">
        <v>44067</v>
      </c>
      <c r="B1171" s="6" t="s">
        <v>184</v>
      </c>
      <c r="C1171" s="6">
        <v>1200</v>
      </c>
      <c r="D1171" s="6" t="s">
        <v>10</v>
      </c>
      <c r="E1171" s="6">
        <v>446</v>
      </c>
      <c r="F1171" s="6">
        <v>449</v>
      </c>
      <c r="G1171" s="6">
        <v>452</v>
      </c>
      <c r="H1171" s="6">
        <v>455</v>
      </c>
      <c r="I1171" s="6">
        <v>3600</v>
      </c>
      <c r="J1171" s="6">
        <v>0</v>
      </c>
      <c r="K1171" s="6">
        <v>0</v>
      </c>
      <c r="L1171" s="68">
        <v>3600</v>
      </c>
      <c r="M1171" s="6" t="s">
        <v>312</v>
      </c>
    </row>
    <row r="1172" spans="1:13" s="7" customFormat="1" ht="18" customHeight="1">
      <c r="A1172" s="20">
        <v>44064</v>
      </c>
      <c r="B1172" s="6" t="s">
        <v>350</v>
      </c>
      <c r="C1172" s="6">
        <v>550</v>
      </c>
      <c r="D1172" s="6" t="s">
        <v>10</v>
      </c>
      <c r="E1172" s="6">
        <v>1078</v>
      </c>
      <c r="F1172" s="6">
        <v>1084</v>
      </c>
      <c r="G1172" s="6">
        <v>1090</v>
      </c>
      <c r="H1172" s="6">
        <v>0</v>
      </c>
      <c r="I1172" s="6">
        <v>2750</v>
      </c>
      <c r="J1172" s="6">
        <v>0</v>
      </c>
      <c r="K1172" s="6">
        <v>0</v>
      </c>
      <c r="L1172" s="68">
        <v>2750</v>
      </c>
      <c r="M1172" s="6" t="s">
        <v>394</v>
      </c>
    </row>
    <row r="1173" spans="1:13" s="7" customFormat="1" ht="18" customHeight="1">
      <c r="A1173" s="20">
        <v>44064</v>
      </c>
      <c r="B1173" s="6" t="s">
        <v>54</v>
      </c>
      <c r="C1173" s="6">
        <v>3000</v>
      </c>
      <c r="D1173" s="6" t="s">
        <v>79</v>
      </c>
      <c r="E1173" s="6">
        <v>198</v>
      </c>
      <c r="F1173" s="6">
        <v>197</v>
      </c>
      <c r="G1173" s="6">
        <v>195.5</v>
      </c>
      <c r="H1173" s="6">
        <v>0</v>
      </c>
      <c r="I1173" s="6">
        <v>0</v>
      </c>
      <c r="J1173" s="6">
        <v>0</v>
      </c>
      <c r="K1173" s="6">
        <v>0</v>
      </c>
      <c r="L1173" s="76">
        <v>0</v>
      </c>
      <c r="M1173" s="6" t="s">
        <v>293</v>
      </c>
    </row>
    <row r="1174" spans="1:13" s="7" customFormat="1" ht="18" customHeight="1">
      <c r="A1174" s="20">
        <v>44063</v>
      </c>
      <c r="B1174" s="6" t="s">
        <v>320</v>
      </c>
      <c r="C1174" s="6">
        <v>5700</v>
      </c>
      <c r="D1174" s="6" t="s">
        <v>10</v>
      </c>
      <c r="E1174" s="6">
        <v>99.3</v>
      </c>
      <c r="F1174" s="6">
        <v>100</v>
      </c>
      <c r="G1174" s="6">
        <v>100.7</v>
      </c>
      <c r="H1174" s="6">
        <v>101.5</v>
      </c>
      <c r="I1174" s="6">
        <v>3990</v>
      </c>
      <c r="J1174" s="6">
        <v>3990</v>
      </c>
      <c r="K1174" s="6">
        <v>4560</v>
      </c>
      <c r="L1174" s="76">
        <v>12540</v>
      </c>
      <c r="M1174" s="6" t="s">
        <v>289</v>
      </c>
    </row>
    <row r="1175" spans="1:13" s="7" customFormat="1" ht="18" customHeight="1">
      <c r="A1175" s="20">
        <v>44063</v>
      </c>
      <c r="B1175" s="6" t="s">
        <v>211</v>
      </c>
      <c r="C1175" s="6">
        <v>4300</v>
      </c>
      <c r="D1175" s="6" t="s">
        <v>10</v>
      </c>
      <c r="E1175" s="6">
        <v>199</v>
      </c>
      <c r="F1175" s="6">
        <v>200</v>
      </c>
      <c r="G1175" s="6">
        <v>201</v>
      </c>
      <c r="H1175" s="6">
        <v>202</v>
      </c>
      <c r="I1175" s="6">
        <v>4300</v>
      </c>
      <c r="J1175" s="6">
        <v>4300</v>
      </c>
      <c r="K1175" s="6">
        <v>4300</v>
      </c>
      <c r="L1175" s="76">
        <v>12900</v>
      </c>
      <c r="M1175" s="6" t="s">
        <v>289</v>
      </c>
    </row>
    <row r="1176" spans="1:13" s="7" customFormat="1" ht="18" customHeight="1">
      <c r="A1176" s="20">
        <v>44062</v>
      </c>
      <c r="B1176" s="6" t="s">
        <v>99</v>
      </c>
      <c r="C1176" s="6">
        <v>6100</v>
      </c>
      <c r="D1176" s="6" t="s">
        <v>10</v>
      </c>
      <c r="E1176" s="6">
        <v>101</v>
      </c>
      <c r="F1176" s="6">
        <v>101.5</v>
      </c>
      <c r="G1176" s="6">
        <v>102</v>
      </c>
      <c r="H1176" s="6">
        <v>102.5</v>
      </c>
      <c r="I1176" s="6">
        <v>3050</v>
      </c>
      <c r="J1176" s="6">
        <v>3050</v>
      </c>
      <c r="K1176" s="6">
        <v>0</v>
      </c>
      <c r="L1176" s="76">
        <v>6100</v>
      </c>
      <c r="M1176" s="6" t="s">
        <v>291</v>
      </c>
    </row>
    <row r="1177" spans="1:13" s="7" customFormat="1" ht="18" customHeight="1">
      <c r="A1177" s="20">
        <v>44062</v>
      </c>
      <c r="B1177" s="6" t="s">
        <v>31</v>
      </c>
      <c r="C1177" s="6">
        <v>3000</v>
      </c>
      <c r="D1177" s="6" t="s">
        <v>10</v>
      </c>
      <c r="E1177" s="6">
        <v>179</v>
      </c>
      <c r="F1177" s="6">
        <v>180</v>
      </c>
      <c r="G1177" s="6">
        <v>181</v>
      </c>
      <c r="H1177" s="6">
        <v>182</v>
      </c>
      <c r="I1177" s="6">
        <v>3000</v>
      </c>
      <c r="J1177" s="6">
        <v>3000</v>
      </c>
      <c r="K1177" s="6">
        <v>3000</v>
      </c>
      <c r="L1177" s="76">
        <v>9000</v>
      </c>
      <c r="M1177" s="6" t="s">
        <v>289</v>
      </c>
    </row>
    <row r="1178" spans="1:13" s="7" customFormat="1" ht="18" customHeight="1">
      <c r="A1178" s="20">
        <v>44062</v>
      </c>
      <c r="B1178" s="6" t="s">
        <v>11</v>
      </c>
      <c r="C1178" s="6">
        <v>2500</v>
      </c>
      <c r="D1178" s="6" t="s">
        <v>10</v>
      </c>
      <c r="E1178" s="6">
        <v>365</v>
      </c>
      <c r="F1178" s="6">
        <v>366.5</v>
      </c>
      <c r="G1178" s="6">
        <v>368</v>
      </c>
      <c r="H1178" s="6">
        <v>370</v>
      </c>
      <c r="I1178" s="6">
        <v>3750</v>
      </c>
      <c r="J1178" s="6">
        <v>0</v>
      </c>
      <c r="K1178" s="6">
        <v>0</v>
      </c>
      <c r="L1178" s="68">
        <v>3750</v>
      </c>
      <c r="M1178" s="6" t="s">
        <v>312</v>
      </c>
    </row>
    <row r="1179" spans="1:13" s="7" customFormat="1" ht="18" customHeight="1">
      <c r="A1179" s="20">
        <v>44061</v>
      </c>
      <c r="B1179" s="6" t="s">
        <v>161</v>
      </c>
      <c r="C1179" s="6">
        <v>7700</v>
      </c>
      <c r="D1179" s="6" t="s">
        <v>10</v>
      </c>
      <c r="E1179" s="6">
        <v>82</v>
      </c>
      <c r="F1179" s="6">
        <v>82.5</v>
      </c>
      <c r="G1179" s="6">
        <v>83</v>
      </c>
      <c r="H1179" s="6">
        <v>83.5</v>
      </c>
      <c r="I1179" s="6">
        <v>0</v>
      </c>
      <c r="J1179" s="6">
        <v>0</v>
      </c>
      <c r="K1179" s="6">
        <v>0</v>
      </c>
      <c r="L1179" s="76">
        <v>0</v>
      </c>
      <c r="M1179" s="6" t="s">
        <v>293</v>
      </c>
    </row>
    <row r="1180" spans="1:13" s="7" customFormat="1" ht="18" customHeight="1">
      <c r="A1180" s="20">
        <v>44061</v>
      </c>
      <c r="B1180" s="6" t="s">
        <v>327</v>
      </c>
      <c r="C1180" s="6">
        <v>950</v>
      </c>
      <c r="D1180" s="6" t="s">
        <v>10</v>
      </c>
      <c r="E1180" s="6">
        <v>642</v>
      </c>
      <c r="F1180" s="6">
        <v>646</v>
      </c>
      <c r="G1180" s="6">
        <v>650</v>
      </c>
      <c r="H1180" s="6">
        <v>654</v>
      </c>
      <c r="I1180" s="6">
        <v>3800</v>
      </c>
      <c r="J1180" s="6">
        <v>3800</v>
      </c>
      <c r="K1180" s="6">
        <v>3800</v>
      </c>
      <c r="L1180" s="76">
        <v>11400</v>
      </c>
      <c r="M1180" s="6" t="s">
        <v>289</v>
      </c>
    </row>
    <row r="1181" spans="1:13" s="7" customFormat="1" ht="18" customHeight="1">
      <c r="A1181" s="20">
        <v>44061</v>
      </c>
      <c r="B1181" s="6" t="s">
        <v>393</v>
      </c>
      <c r="C1181" s="6">
        <v>5700</v>
      </c>
      <c r="D1181" s="6" t="s">
        <v>10</v>
      </c>
      <c r="E1181" s="6">
        <v>126</v>
      </c>
      <c r="F1181" s="6">
        <v>126.7</v>
      </c>
      <c r="G1181" s="6">
        <v>127.4</v>
      </c>
      <c r="H1181" s="6">
        <v>128</v>
      </c>
      <c r="I1181" s="6">
        <v>3990</v>
      </c>
      <c r="J1181" s="6">
        <v>3990</v>
      </c>
      <c r="K1181" s="6">
        <v>0</v>
      </c>
      <c r="L1181" s="76">
        <v>7980</v>
      </c>
      <c r="M1181" s="6" t="s">
        <v>291</v>
      </c>
    </row>
    <row r="1182" spans="1:13" s="7" customFormat="1" ht="18" customHeight="1">
      <c r="A1182" s="20">
        <v>44060</v>
      </c>
      <c r="B1182" s="6" t="s">
        <v>184</v>
      </c>
      <c r="C1182" s="6">
        <v>1200</v>
      </c>
      <c r="D1182" s="6" t="s">
        <v>79</v>
      </c>
      <c r="E1182" s="6">
        <v>428</v>
      </c>
      <c r="F1182" s="6">
        <v>425</v>
      </c>
      <c r="G1182" s="6">
        <v>422</v>
      </c>
      <c r="H1182" s="6">
        <v>419</v>
      </c>
      <c r="I1182" s="6">
        <v>0</v>
      </c>
      <c r="J1182" s="6">
        <v>0</v>
      </c>
      <c r="K1182" s="6">
        <v>0</v>
      </c>
      <c r="L1182" s="76">
        <v>-5400</v>
      </c>
      <c r="M1182" s="6" t="s">
        <v>290</v>
      </c>
    </row>
    <row r="1183" spans="1:13" s="7" customFormat="1" ht="18" customHeight="1">
      <c r="A1183" s="20">
        <v>44060</v>
      </c>
      <c r="B1183" s="6" t="s">
        <v>386</v>
      </c>
      <c r="C1183" s="6">
        <v>1851</v>
      </c>
      <c r="D1183" s="6" t="s">
        <v>79</v>
      </c>
      <c r="E1183" s="6">
        <v>521</v>
      </c>
      <c r="F1183" s="6">
        <v>520</v>
      </c>
      <c r="G1183" s="6">
        <v>518</v>
      </c>
      <c r="H1183" s="6">
        <v>516</v>
      </c>
      <c r="I1183" s="6">
        <v>1851</v>
      </c>
      <c r="J1183" s="6">
        <v>0</v>
      </c>
      <c r="K1183" s="6">
        <v>0</v>
      </c>
      <c r="L1183" s="68">
        <v>1851</v>
      </c>
      <c r="M1183" s="6" t="s">
        <v>312</v>
      </c>
    </row>
    <row r="1184" spans="1:13" s="7" customFormat="1" ht="18" customHeight="1">
      <c r="A1184" s="20">
        <v>44057</v>
      </c>
      <c r="B1184" s="6" t="s">
        <v>208</v>
      </c>
      <c r="C1184" s="6">
        <v>850</v>
      </c>
      <c r="D1184" s="6" t="s">
        <v>10</v>
      </c>
      <c r="E1184" s="6">
        <v>1020</v>
      </c>
      <c r="F1184" s="6">
        <v>1024</v>
      </c>
      <c r="G1184" s="6">
        <v>1030</v>
      </c>
      <c r="H1184" s="6">
        <v>0</v>
      </c>
      <c r="I1184" s="6">
        <v>3400</v>
      </c>
      <c r="J1184" s="6">
        <v>0</v>
      </c>
      <c r="K1184" s="6">
        <v>0</v>
      </c>
      <c r="L1184" s="68">
        <v>3400</v>
      </c>
      <c r="M1184" s="6" t="s">
        <v>312</v>
      </c>
    </row>
    <row r="1185" spans="1:13" s="7" customFormat="1" ht="18" customHeight="1">
      <c r="A1185" s="20">
        <v>44057</v>
      </c>
      <c r="B1185" s="6" t="s">
        <v>216</v>
      </c>
      <c r="C1185" s="6">
        <v>750</v>
      </c>
      <c r="D1185" s="6" t="s">
        <v>10</v>
      </c>
      <c r="E1185" s="6">
        <v>1107</v>
      </c>
      <c r="F1185" s="6">
        <v>1112</v>
      </c>
      <c r="G1185" s="6">
        <v>1120</v>
      </c>
      <c r="H1185" s="6">
        <v>0</v>
      </c>
      <c r="I1185" s="6">
        <v>3750</v>
      </c>
      <c r="J1185" s="6">
        <v>6000</v>
      </c>
      <c r="K1185" s="6">
        <v>0</v>
      </c>
      <c r="L1185" s="76">
        <v>9750</v>
      </c>
      <c r="M1185" s="6" t="s">
        <v>289</v>
      </c>
    </row>
    <row r="1186" spans="1:13" s="7" customFormat="1" ht="18" customHeight="1">
      <c r="A1186" s="20">
        <v>44057</v>
      </c>
      <c r="B1186" s="6" t="s">
        <v>347</v>
      </c>
      <c r="C1186" s="6">
        <v>2800</v>
      </c>
      <c r="D1186" s="6" t="s">
        <v>10</v>
      </c>
      <c r="E1186" s="6">
        <v>204</v>
      </c>
      <c r="F1186" s="6">
        <v>205.5</v>
      </c>
      <c r="G1186" s="6">
        <v>207</v>
      </c>
      <c r="H1186" s="6">
        <v>208.5</v>
      </c>
      <c r="I1186" s="6">
        <v>0</v>
      </c>
      <c r="J1186" s="6">
        <v>0</v>
      </c>
      <c r="K1186" s="6">
        <v>0</v>
      </c>
      <c r="L1186" s="76">
        <v>-5600</v>
      </c>
      <c r="M1186" s="6" t="s">
        <v>290</v>
      </c>
    </row>
    <row r="1187" spans="1:13" s="7" customFormat="1" ht="18" customHeight="1">
      <c r="A1187" s="20">
        <v>44056</v>
      </c>
      <c r="B1187" s="6" t="s">
        <v>354</v>
      </c>
      <c r="C1187" s="6">
        <v>5700</v>
      </c>
      <c r="D1187" s="6" t="s">
        <v>79</v>
      </c>
      <c r="E1187" s="6">
        <v>124.65</v>
      </c>
      <c r="F1187" s="6">
        <v>124</v>
      </c>
      <c r="G1187" s="6">
        <v>122.3</v>
      </c>
      <c r="H1187" s="6">
        <v>121.5</v>
      </c>
      <c r="I1187" s="6">
        <v>0</v>
      </c>
      <c r="J1187" s="6">
        <v>0</v>
      </c>
      <c r="K1187" s="6">
        <v>0</v>
      </c>
      <c r="L1187" s="76">
        <v>-4845</v>
      </c>
      <c r="M1187" s="6" t="s">
        <v>290</v>
      </c>
    </row>
    <row r="1188" spans="1:13" s="7" customFormat="1" ht="18" customHeight="1">
      <c r="A1188" s="20">
        <v>44056</v>
      </c>
      <c r="B1188" s="6" t="s">
        <v>165</v>
      </c>
      <c r="C1188" s="6">
        <v>2700</v>
      </c>
      <c r="D1188" s="6" t="s">
        <v>10</v>
      </c>
      <c r="E1188" s="6">
        <v>262.5</v>
      </c>
      <c r="F1188" s="6">
        <v>264</v>
      </c>
      <c r="G1188" s="6">
        <v>265.5</v>
      </c>
      <c r="H1188" s="6">
        <v>267</v>
      </c>
      <c r="I1188" s="6">
        <v>4050</v>
      </c>
      <c r="J1188" s="6">
        <v>0</v>
      </c>
      <c r="K1188" s="6">
        <v>0</v>
      </c>
      <c r="L1188" s="68">
        <v>4050</v>
      </c>
      <c r="M1188" s="6" t="s">
        <v>312</v>
      </c>
    </row>
    <row r="1189" spans="1:13" s="7" customFormat="1" ht="18" customHeight="1">
      <c r="A1189" s="20">
        <v>44055</v>
      </c>
      <c r="B1189" s="6" t="s">
        <v>313</v>
      </c>
      <c r="C1189" s="6">
        <v>3000</v>
      </c>
      <c r="D1189" s="6" t="s">
        <v>10</v>
      </c>
      <c r="E1189" s="6">
        <v>163</v>
      </c>
      <c r="F1189" s="6">
        <v>164</v>
      </c>
      <c r="G1189" s="6">
        <v>165</v>
      </c>
      <c r="H1189" s="6">
        <v>166</v>
      </c>
      <c r="I1189" s="6">
        <v>3000</v>
      </c>
      <c r="J1189" s="6">
        <v>3000</v>
      </c>
      <c r="K1189" s="6">
        <v>0</v>
      </c>
      <c r="L1189" s="76">
        <v>6000</v>
      </c>
      <c r="M1189" s="6" t="s">
        <v>291</v>
      </c>
    </row>
    <row r="1190" spans="1:13" s="7" customFormat="1" ht="18" customHeight="1">
      <c r="A1190" s="20">
        <v>44055</v>
      </c>
      <c r="B1190" s="6" t="s">
        <v>252</v>
      </c>
      <c r="C1190" s="6">
        <v>2500</v>
      </c>
      <c r="D1190" s="6" t="s">
        <v>10</v>
      </c>
      <c r="E1190" s="6">
        <v>342</v>
      </c>
      <c r="F1190" s="6">
        <v>343.5</v>
      </c>
      <c r="G1190" s="6">
        <v>345</v>
      </c>
      <c r="H1190" s="6">
        <v>347</v>
      </c>
      <c r="I1190" s="6">
        <v>3750</v>
      </c>
      <c r="J1190" s="6">
        <v>3750</v>
      </c>
      <c r="K1190" s="6">
        <v>5000</v>
      </c>
      <c r="L1190" s="76">
        <v>12500</v>
      </c>
      <c r="M1190" s="6" t="s">
        <v>289</v>
      </c>
    </row>
    <row r="1191" spans="1:13" s="7" customFormat="1" ht="18" customHeight="1">
      <c r="A1191" s="20">
        <v>44054</v>
      </c>
      <c r="B1191" s="6" t="s">
        <v>196</v>
      </c>
      <c r="C1191" s="6">
        <v>3200</v>
      </c>
      <c r="D1191" s="6" t="s">
        <v>10</v>
      </c>
      <c r="E1191" s="6">
        <v>207</v>
      </c>
      <c r="F1191" s="6">
        <v>208</v>
      </c>
      <c r="G1191" s="6">
        <v>209</v>
      </c>
      <c r="H1191" s="6">
        <v>210</v>
      </c>
      <c r="I1191" s="6">
        <v>3200</v>
      </c>
      <c r="J1191" s="6">
        <v>0</v>
      </c>
      <c r="K1191" s="6">
        <v>0</v>
      </c>
      <c r="L1191" s="68">
        <v>3200</v>
      </c>
      <c r="M1191" s="6" t="s">
        <v>312</v>
      </c>
    </row>
    <row r="1192" spans="1:13" s="7" customFormat="1" ht="18" customHeight="1">
      <c r="A1192" s="20">
        <v>44054</v>
      </c>
      <c r="B1192" s="6" t="s">
        <v>109</v>
      </c>
      <c r="C1192" s="6">
        <v>1400</v>
      </c>
      <c r="D1192" s="6" t="s">
        <v>10</v>
      </c>
      <c r="E1192" s="6">
        <v>642</v>
      </c>
      <c r="F1192" s="6">
        <v>645</v>
      </c>
      <c r="G1192" s="6">
        <v>648</v>
      </c>
      <c r="H1192" s="6">
        <v>651</v>
      </c>
      <c r="I1192" s="6">
        <v>0</v>
      </c>
      <c r="J1192" s="6">
        <v>0</v>
      </c>
      <c r="K1192" s="6">
        <v>0</v>
      </c>
      <c r="L1192" s="76">
        <v>0</v>
      </c>
      <c r="M1192" s="6" t="s">
        <v>293</v>
      </c>
    </row>
    <row r="1193" spans="1:13" s="7" customFormat="1" ht="18" customHeight="1">
      <c r="A1193" s="20">
        <v>44054</v>
      </c>
      <c r="B1193" s="6" t="s">
        <v>313</v>
      </c>
      <c r="C1193" s="6">
        <v>3000</v>
      </c>
      <c r="D1193" s="6" t="s">
        <v>10</v>
      </c>
      <c r="E1193" s="6">
        <v>154</v>
      </c>
      <c r="F1193" s="6">
        <v>155</v>
      </c>
      <c r="G1193" s="6">
        <v>156</v>
      </c>
      <c r="H1193" s="6">
        <v>157</v>
      </c>
      <c r="I1193" s="6">
        <v>3000</v>
      </c>
      <c r="J1193" s="6">
        <v>3000</v>
      </c>
      <c r="K1193" s="6">
        <v>3000</v>
      </c>
      <c r="L1193" s="76">
        <v>9000</v>
      </c>
      <c r="M1193" s="6" t="s">
        <v>289</v>
      </c>
    </row>
    <row r="1194" spans="1:13" s="7" customFormat="1" ht="18" customHeight="1">
      <c r="A1194" s="20">
        <v>44053</v>
      </c>
      <c r="B1194" s="6" t="s">
        <v>315</v>
      </c>
      <c r="C1194" s="6">
        <v>1300</v>
      </c>
      <c r="D1194" s="6" t="s">
        <v>10</v>
      </c>
      <c r="E1194" s="6">
        <v>483</v>
      </c>
      <c r="F1194" s="6">
        <v>486</v>
      </c>
      <c r="G1194" s="6">
        <v>489</v>
      </c>
      <c r="H1194" s="6">
        <v>492</v>
      </c>
      <c r="I1194" s="6">
        <v>3900</v>
      </c>
      <c r="J1194" s="6">
        <v>3900</v>
      </c>
      <c r="K1194" s="6">
        <v>0</v>
      </c>
      <c r="L1194" s="76">
        <v>7800</v>
      </c>
      <c r="M1194" s="6" t="s">
        <v>291</v>
      </c>
    </row>
    <row r="1195" spans="1:13" s="7" customFormat="1" ht="18" customHeight="1">
      <c r="A1195" s="20">
        <v>44053</v>
      </c>
      <c r="B1195" s="6" t="s">
        <v>385</v>
      </c>
      <c r="C1195" s="6">
        <v>1300</v>
      </c>
      <c r="D1195" s="6" t="s">
        <v>10</v>
      </c>
      <c r="E1195" s="6">
        <v>770</v>
      </c>
      <c r="F1195" s="6">
        <v>773</v>
      </c>
      <c r="G1195" s="6">
        <v>776</v>
      </c>
      <c r="H1195" s="6">
        <v>779</v>
      </c>
      <c r="I1195" s="6">
        <v>3900</v>
      </c>
      <c r="J1195" s="6">
        <v>3900</v>
      </c>
      <c r="K1195" s="6">
        <v>3900</v>
      </c>
      <c r="L1195" s="76">
        <v>11700</v>
      </c>
      <c r="M1195" s="6" t="s">
        <v>289</v>
      </c>
    </row>
    <row r="1196" spans="1:13" s="7" customFormat="1" ht="18" customHeight="1">
      <c r="A1196" s="20">
        <v>44050</v>
      </c>
      <c r="B1196" s="6" t="s">
        <v>18</v>
      </c>
      <c r="C1196" s="6">
        <v>1700</v>
      </c>
      <c r="D1196" s="6" t="s">
        <v>10</v>
      </c>
      <c r="E1196" s="6">
        <v>402</v>
      </c>
      <c r="F1196" s="6">
        <v>404</v>
      </c>
      <c r="G1196" s="6">
        <v>406</v>
      </c>
      <c r="H1196" s="6">
        <v>408</v>
      </c>
      <c r="I1196" s="6">
        <v>3400</v>
      </c>
      <c r="J1196" s="6">
        <v>0</v>
      </c>
      <c r="K1196" s="6">
        <v>0</v>
      </c>
      <c r="L1196" s="68">
        <v>3400</v>
      </c>
      <c r="M1196" s="6" t="s">
        <v>312</v>
      </c>
    </row>
    <row r="1197" spans="1:13" s="7" customFormat="1" ht="18" customHeight="1">
      <c r="A1197" s="20">
        <v>44050</v>
      </c>
      <c r="B1197" s="6" t="s">
        <v>315</v>
      </c>
      <c r="C1197" s="6">
        <v>1300</v>
      </c>
      <c r="D1197" s="6" t="s">
        <v>10</v>
      </c>
      <c r="E1197" s="6">
        <v>468</v>
      </c>
      <c r="F1197" s="6">
        <v>470.5</v>
      </c>
      <c r="G1197" s="6">
        <v>473</v>
      </c>
      <c r="H1197" s="6">
        <v>476</v>
      </c>
      <c r="I1197" s="6">
        <v>3250</v>
      </c>
      <c r="J1197" s="6">
        <v>3250</v>
      </c>
      <c r="K1197" s="6">
        <v>0</v>
      </c>
      <c r="L1197" s="76">
        <v>6500</v>
      </c>
      <c r="M1197" s="6" t="s">
        <v>291</v>
      </c>
    </row>
    <row r="1198" spans="1:13" s="7" customFormat="1" ht="18" customHeight="1">
      <c r="A1198" s="20">
        <v>44049</v>
      </c>
      <c r="B1198" s="6" t="s">
        <v>161</v>
      </c>
      <c r="C1198" s="6">
        <v>7700</v>
      </c>
      <c r="D1198" s="6" t="s">
        <v>10</v>
      </c>
      <c r="E1198" s="6">
        <v>80</v>
      </c>
      <c r="F1198" s="6">
        <v>80.5</v>
      </c>
      <c r="G1198" s="6">
        <v>81</v>
      </c>
      <c r="H1198" s="6">
        <v>81.5</v>
      </c>
      <c r="I1198" s="6">
        <v>0</v>
      </c>
      <c r="J1198" s="6">
        <v>0</v>
      </c>
      <c r="K1198" s="6">
        <v>0</v>
      </c>
      <c r="L1198" s="76">
        <v>-5775</v>
      </c>
      <c r="M1198" s="6" t="s">
        <v>290</v>
      </c>
    </row>
    <row r="1199" spans="1:13" s="7" customFormat="1" ht="18" customHeight="1">
      <c r="A1199" s="20">
        <v>44049</v>
      </c>
      <c r="B1199" s="6" t="s">
        <v>313</v>
      </c>
      <c r="C1199" s="6">
        <v>3000</v>
      </c>
      <c r="D1199" s="6" t="s">
        <v>10</v>
      </c>
      <c r="E1199" s="6">
        <v>151</v>
      </c>
      <c r="F1199" s="6">
        <v>152</v>
      </c>
      <c r="G1199" s="6">
        <v>153</v>
      </c>
      <c r="H1199" s="6">
        <v>154</v>
      </c>
      <c r="I1199" s="6">
        <v>3000</v>
      </c>
      <c r="J1199" s="6">
        <v>0</v>
      </c>
      <c r="K1199" s="6">
        <v>0</v>
      </c>
      <c r="L1199" s="68">
        <v>3000</v>
      </c>
      <c r="M1199" s="6" t="s">
        <v>312</v>
      </c>
    </row>
    <row r="1200" spans="1:13" s="7" customFormat="1" ht="18" customHeight="1">
      <c r="A1200" s="20">
        <v>44048</v>
      </c>
      <c r="B1200" s="6" t="s">
        <v>184</v>
      </c>
      <c r="C1200" s="6">
        <v>1200</v>
      </c>
      <c r="D1200" s="6" t="s">
        <v>10</v>
      </c>
      <c r="E1200" s="6">
        <v>442</v>
      </c>
      <c r="F1200" s="6">
        <v>445</v>
      </c>
      <c r="G1200" s="6">
        <v>448</v>
      </c>
      <c r="H1200" s="6">
        <v>451</v>
      </c>
      <c r="I1200" s="6">
        <v>3600</v>
      </c>
      <c r="J1200" s="6">
        <v>3600</v>
      </c>
      <c r="K1200" s="6">
        <v>0</v>
      </c>
      <c r="L1200" s="76">
        <v>7200</v>
      </c>
      <c r="M1200" s="6" t="s">
        <v>292</v>
      </c>
    </row>
    <row r="1201" spans="1:13 14446:14446" s="7" customFormat="1" ht="18" customHeight="1">
      <c r="A1201" s="20">
        <v>44048</v>
      </c>
      <c r="B1201" s="6" t="s">
        <v>347</v>
      </c>
      <c r="C1201" s="6">
        <v>2800</v>
      </c>
      <c r="D1201" s="6" t="s">
        <v>10</v>
      </c>
      <c r="E1201" s="6">
        <v>192.5</v>
      </c>
      <c r="F1201" s="6">
        <v>194</v>
      </c>
      <c r="G1201" s="6">
        <v>195.5</v>
      </c>
      <c r="H1201" s="6">
        <v>197</v>
      </c>
      <c r="I1201" s="6">
        <v>0</v>
      </c>
      <c r="J1201" s="6">
        <v>0</v>
      </c>
      <c r="K1201" s="6">
        <v>0</v>
      </c>
      <c r="L1201" s="76">
        <v>0</v>
      </c>
      <c r="M1201" s="6" t="s">
        <v>292</v>
      </c>
    </row>
    <row r="1202" spans="1:13 14446:14446" s="7" customFormat="1" ht="18" customHeight="1">
      <c r="A1202" s="20">
        <v>44047</v>
      </c>
      <c r="B1202" s="6" t="s">
        <v>392</v>
      </c>
      <c r="C1202" s="6">
        <v>505</v>
      </c>
      <c r="D1202" s="6" t="s">
        <v>10</v>
      </c>
      <c r="E1202" s="6">
        <v>2097</v>
      </c>
      <c r="F1202" s="6">
        <v>2103</v>
      </c>
      <c r="G1202" s="6">
        <v>2113</v>
      </c>
      <c r="H1202" s="6">
        <v>0</v>
      </c>
      <c r="I1202" s="6">
        <v>3030</v>
      </c>
      <c r="J1202" s="6">
        <v>5050</v>
      </c>
      <c r="K1202" s="6">
        <v>0</v>
      </c>
      <c r="L1202" s="76">
        <v>8080</v>
      </c>
      <c r="M1202" s="6" t="s">
        <v>289</v>
      </c>
    </row>
    <row r="1203" spans="1:13 14446:14446" s="7" customFormat="1" ht="18" customHeight="1">
      <c r="A1203" s="20">
        <v>44047</v>
      </c>
      <c r="B1203" s="6" t="s">
        <v>31</v>
      </c>
      <c r="C1203" s="6">
        <v>3000</v>
      </c>
      <c r="D1203" s="6" t="s">
        <v>10</v>
      </c>
      <c r="E1203" s="6">
        <v>143</v>
      </c>
      <c r="F1203" s="6">
        <v>144</v>
      </c>
      <c r="G1203" s="6">
        <v>146</v>
      </c>
      <c r="H1203" s="6">
        <v>0</v>
      </c>
      <c r="I1203" s="6">
        <v>3000</v>
      </c>
      <c r="J1203" s="6">
        <v>0</v>
      </c>
      <c r="K1203" s="6">
        <v>0</v>
      </c>
      <c r="L1203" s="76">
        <v>3000</v>
      </c>
      <c r="M1203" s="6" t="s">
        <v>312</v>
      </c>
    </row>
    <row r="1204" spans="1:13 14446:14446" s="7" customFormat="1" ht="18" customHeight="1">
      <c r="A1204" s="20">
        <v>44047</v>
      </c>
      <c r="B1204" s="6" t="s">
        <v>391</v>
      </c>
      <c r="C1204" s="6">
        <v>300</v>
      </c>
      <c r="D1204" s="6" t="s">
        <v>10</v>
      </c>
      <c r="E1204" s="6">
        <v>1054</v>
      </c>
      <c r="F1204" s="6">
        <v>1060</v>
      </c>
      <c r="G1204" s="6">
        <v>1070</v>
      </c>
      <c r="H1204" s="6">
        <v>0</v>
      </c>
      <c r="I1204" s="6">
        <v>0</v>
      </c>
      <c r="J1204" s="6">
        <v>0</v>
      </c>
      <c r="K1204" s="6">
        <v>0</v>
      </c>
      <c r="L1204" s="76">
        <v>0</v>
      </c>
      <c r="M1204" s="6" t="s">
        <v>293</v>
      </c>
    </row>
    <row r="1205" spans="1:13 14446:14446" s="7" customFormat="1" ht="18" customHeight="1">
      <c r="A1205" s="20">
        <v>44046</v>
      </c>
      <c r="B1205" s="6" t="s">
        <v>216</v>
      </c>
      <c r="C1205" s="6">
        <v>750</v>
      </c>
      <c r="D1205" s="6" t="s">
        <v>10</v>
      </c>
      <c r="E1205" s="6">
        <v>1090</v>
      </c>
      <c r="F1205" s="6">
        <v>1095</v>
      </c>
      <c r="G1205" s="6">
        <v>1100</v>
      </c>
      <c r="H1205" s="6">
        <v>0</v>
      </c>
      <c r="I1205" s="6">
        <v>0</v>
      </c>
      <c r="J1205" s="6">
        <v>0</v>
      </c>
      <c r="K1205" s="6">
        <v>0</v>
      </c>
      <c r="L1205" s="76">
        <v>-4500</v>
      </c>
      <c r="M1205" s="6" t="s">
        <v>290</v>
      </c>
    </row>
    <row r="1206" spans="1:13 14446:14446" s="7" customFormat="1" ht="18" customHeight="1">
      <c r="A1206" s="20">
        <v>44046</v>
      </c>
      <c r="B1206" s="6" t="s">
        <v>390</v>
      </c>
      <c r="C1206" s="14">
        <v>1400</v>
      </c>
      <c r="D1206" s="6" t="s">
        <v>10</v>
      </c>
      <c r="E1206" s="6">
        <v>621</v>
      </c>
      <c r="F1206" s="6">
        <v>624</v>
      </c>
      <c r="G1206" s="6">
        <v>629</v>
      </c>
      <c r="H1206" s="6">
        <v>0</v>
      </c>
      <c r="I1206" s="6">
        <v>0</v>
      </c>
      <c r="J1206" s="6">
        <v>0</v>
      </c>
      <c r="K1206" s="6">
        <v>0</v>
      </c>
      <c r="L1206" s="76">
        <v>0</v>
      </c>
      <c r="M1206" s="6" t="s">
        <v>293</v>
      </c>
    </row>
    <row r="1207" spans="1:13 14446:14446" s="7" customFormat="1" ht="18" customHeight="1">
      <c r="A1207" s="20">
        <v>44046</v>
      </c>
      <c r="B1207" s="6" t="s">
        <v>354</v>
      </c>
      <c r="C1207" s="14">
        <v>5700</v>
      </c>
      <c r="D1207" s="6" t="s">
        <v>10</v>
      </c>
      <c r="E1207" s="6">
        <v>110</v>
      </c>
      <c r="F1207" s="6">
        <v>111</v>
      </c>
      <c r="G1207" s="6">
        <v>112</v>
      </c>
      <c r="H1207" s="6">
        <v>0</v>
      </c>
      <c r="I1207" s="6">
        <v>5700</v>
      </c>
      <c r="J1207" s="6">
        <v>5700</v>
      </c>
      <c r="K1207" s="6">
        <v>0</v>
      </c>
      <c r="L1207" s="76">
        <v>11400</v>
      </c>
      <c r="M1207" s="6" t="s">
        <v>289</v>
      </c>
    </row>
    <row r="1208" spans="1:13 14446:14446" s="7" customFormat="1" ht="18" customHeight="1">
      <c r="A1208" s="20">
        <v>44043</v>
      </c>
      <c r="B1208" s="6" t="s">
        <v>120</v>
      </c>
      <c r="C1208" s="6">
        <v>3000</v>
      </c>
      <c r="D1208" s="6" t="s">
        <v>10</v>
      </c>
      <c r="E1208" s="6">
        <v>192</v>
      </c>
      <c r="F1208" s="6">
        <v>193</v>
      </c>
      <c r="G1208" s="6">
        <v>194</v>
      </c>
      <c r="H1208" s="6">
        <v>195</v>
      </c>
      <c r="I1208" s="6">
        <v>0</v>
      </c>
      <c r="J1208" s="6">
        <v>0</v>
      </c>
      <c r="K1208" s="6">
        <v>0</v>
      </c>
      <c r="L1208" s="76">
        <v>-4500</v>
      </c>
      <c r="M1208" s="6" t="s">
        <v>290</v>
      </c>
    </row>
    <row r="1209" spans="1:13 14446:14446" s="7" customFormat="1" ht="18" customHeight="1">
      <c r="A1209" s="20">
        <v>44043</v>
      </c>
      <c r="B1209" s="6" t="s">
        <v>389</v>
      </c>
      <c r="C1209" s="6">
        <v>3200</v>
      </c>
      <c r="D1209" s="6" t="s">
        <v>10</v>
      </c>
      <c r="E1209" s="6">
        <v>289</v>
      </c>
      <c r="F1209" s="6">
        <v>290</v>
      </c>
      <c r="G1209" s="6">
        <v>291</v>
      </c>
      <c r="H1209" s="6">
        <v>292</v>
      </c>
      <c r="I1209" s="6">
        <v>0</v>
      </c>
      <c r="J1209" s="6">
        <v>0</v>
      </c>
      <c r="K1209" s="6">
        <v>0</v>
      </c>
      <c r="L1209" s="76">
        <v>0</v>
      </c>
      <c r="M1209" s="6" t="s">
        <v>293</v>
      </c>
    </row>
    <row r="1210" spans="1:13 14446:14446" s="7" customFormat="1" ht="18" customHeight="1">
      <c r="A1210" s="20">
        <v>44043</v>
      </c>
      <c r="B1210" s="6" t="s">
        <v>373</v>
      </c>
      <c r="C1210" s="6">
        <v>1400</v>
      </c>
      <c r="D1210" s="6" t="s">
        <v>10</v>
      </c>
      <c r="E1210" s="6">
        <v>709</v>
      </c>
      <c r="F1210" s="6">
        <v>711.5</v>
      </c>
      <c r="G1210" s="6">
        <v>714</v>
      </c>
      <c r="H1210" s="6">
        <v>717</v>
      </c>
      <c r="I1210" s="6">
        <v>3500</v>
      </c>
      <c r="J1210" s="6">
        <v>3500</v>
      </c>
      <c r="K1210" s="6">
        <v>4200</v>
      </c>
      <c r="L1210" s="76">
        <f>I1210+J1210+K1210</f>
        <v>11200</v>
      </c>
      <c r="M1210" s="6" t="s">
        <v>289</v>
      </c>
    </row>
    <row r="1211" spans="1:13 14446:14446" s="7" customFormat="1" ht="18" customHeight="1">
      <c r="A1211" s="20">
        <v>44042</v>
      </c>
      <c r="B1211" s="6" t="s">
        <v>15</v>
      </c>
      <c r="C1211" s="6">
        <v>5700</v>
      </c>
      <c r="D1211" s="6" t="s">
        <v>10</v>
      </c>
      <c r="E1211" s="6">
        <v>106</v>
      </c>
      <c r="F1211" s="6">
        <v>106.7</v>
      </c>
      <c r="G1211" s="6">
        <v>107.5</v>
      </c>
      <c r="H1211" s="6">
        <v>108</v>
      </c>
      <c r="I1211" s="6">
        <v>0</v>
      </c>
      <c r="J1211" s="6">
        <v>0</v>
      </c>
      <c r="K1211" s="6">
        <v>0</v>
      </c>
      <c r="L1211" s="76">
        <v>-5700</v>
      </c>
      <c r="M1211" s="6" t="s">
        <v>290</v>
      </c>
    </row>
    <row r="1212" spans="1:13 14446:14446" s="7" customFormat="1" ht="18" customHeight="1">
      <c r="A1212" s="20">
        <v>44042</v>
      </c>
      <c r="B1212" s="6" t="s">
        <v>124</v>
      </c>
      <c r="C1212" s="6">
        <v>2800</v>
      </c>
      <c r="D1212" s="6" t="s">
        <v>10</v>
      </c>
      <c r="E1212" s="6">
        <v>198</v>
      </c>
      <c r="F1212" s="6">
        <v>199.5</v>
      </c>
      <c r="G1212" s="6">
        <v>201</v>
      </c>
      <c r="H1212" s="6">
        <v>203</v>
      </c>
      <c r="I1212" s="6">
        <v>0</v>
      </c>
      <c r="J1212" s="6">
        <v>0</v>
      </c>
      <c r="K1212" s="6">
        <v>0</v>
      </c>
      <c r="L1212" s="76">
        <v>0</v>
      </c>
      <c r="M1212" s="6" t="s">
        <v>293</v>
      </c>
    </row>
    <row r="1213" spans="1:13 14446:14446" s="7" customFormat="1" ht="18" customHeight="1">
      <c r="A1213" s="20">
        <v>44042</v>
      </c>
      <c r="B1213" s="6" t="s">
        <v>389</v>
      </c>
      <c r="C1213" s="6">
        <v>3200</v>
      </c>
      <c r="D1213" s="6" t="s">
        <v>10</v>
      </c>
      <c r="E1213" s="6">
        <v>284</v>
      </c>
      <c r="F1213" s="6">
        <v>285</v>
      </c>
      <c r="G1213" s="6">
        <v>286</v>
      </c>
      <c r="H1213" s="6">
        <v>287</v>
      </c>
      <c r="I1213" s="6">
        <v>3200</v>
      </c>
      <c r="J1213" s="6">
        <v>0</v>
      </c>
      <c r="K1213" s="6">
        <v>0</v>
      </c>
      <c r="L1213" s="76">
        <v>3200</v>
      </c>
      <c r="M1213" s="6" t="s">
        <v>312</v>
      </c>
    </row>
    <row r="1214" spans="1:13 14446:14446" s="7" customFormat="1" ht="18" customHeight="1">
      <c r="A1214" s="20">
        <v>44041</v>
      </c>
      <c r="B1214" s="6" t="s">
        <v>347</v>
      </c>
      <c r="C1214" s="6">
        <v>2800</v>
      </c>
      <c r="D1214" s="6" t="s">
        <v>10</v>
      </c>
      <c r="E1214" s="6">
        <v>196</v>
      </c>
      <c r="F1214" s="6">
        <v>197.5</v>
      </c>
      <c r="G1214" s="6">
        <v>199</v>
      </c>
      <c r="H1214" s="6">
        <v>201</v>
      </c>
      <c r="I1214" s="6">
        <v>4200</v>
      </c>
      <c r="J1214" s="6">
        <v>4200</v>
      </c>
      <c r="K1214" s="6">
        <v>0</v>
      </c>
      <c r="L1214" s="76">
        <v>8400</v>
      </c>
      <c r="M1214" s="6" t="s">
        <v>291</v>
      </c>
    </row>
    <row r="1215" spans="1:13 14446:14446" s="7" customFormat="1" ht="18" customHeight="1">
      <c r="A1215" s="20">
        <v>44041</v>
      </c>
      <c r="B1215" s="6" t="s">
        <v>211</v>
      </c>
      <c r="C1215" s="6">
        <v>4300</v>
      </c>
      <c r="D1215" s="6" t="s">
        <v>10</v>
      </c>
      <c r="E1215" s="6">
        <v>166</v>
      </c>
      <c r="F1215" s="6">
        <v>167</v>
      </c>
      <c r="G1215" s="6">
        <v>168</v>
      </c>
      <c r="H1215" s="6">
        <v>169</v>
      </c>
      <c r="I1215" s="6">
        <v>4300</v>
      </c>
      <c r="J1215" s="6">
        <v>4300</v>
      </c>
      <c r="K1215" s="6">
        <v>0</v>
      </c>
      <c r="L1215" s="76">
        <v>8600</v>
      </c>
      <c r="M1215" s="6" t="s">
        <v>291</v>
      </c>
      <c r="UIP1215" s="5">
        <v>45811</v>
      </c>
    </row>
    <row r="1216" spans="1:13 14446:14446" s="7" customFormat="1" ht="18" customHeight="1">
      <c r="A1216" s="20">
        <v>44040</v>
      </c>
      <c r="B1216" s="6" t="s">
        <v>109</v>
      </c>
      <c r="C1216" s="6">
        <v>1400</v>
      </c>
      <c r="D1216" s="6" t="s">
        <v>10</v>
      </c>
      <c r="E1216" s="6">
        <v>604</v>
      </c>
      <c r="F1216" s="6">
        <v>607</v>
      </c>
      <c r="G1216" s="6">
        <v>610</v>
      </c>
      <c r="H1216" s="6">
        <v>613</v>
      </c>
      <c r="I1216" s="6">
        <v>4200</v>
      </c>
      <c r="J1216" s="6">
        <v>4200</v>
      </c>
      <c r="K1216" s="6">
        <v>4200</v>
      </c>
      <c r="L1216" s="76">
        <v>12600</v>
      </c>
      <c r="M1216" s="6" t="s">
        <v>289</v>
      </c>
    </row>
    <row r="1217" spans="1:13" s="7" customFormat="1" ht="18" customHeight="1">
      <c r="A1217" s="20">
        <v>44040</v>
      </c>
      <c r="B1217" s="6" t="s">
        <v>388</v>
      </c>
      <c r="C1217" s="6">
        <v>1200</v>
      </c>
      <c r="D1217" s="6" t="s">
        <v>10</v>
      </c>
      <c r="E1217" s="6">
        <v>697</v>
      </c>
      <c r="F1217" s="6">
        <v>700</v>
      </c>
      <c r="G1217" s="6">
        <v>703</v>
      </c>
      <c r="H1217" s="6">
        <v>706</v>
      </c>
      <c r="I1217" s="6">
        <v>3600</v>
      </c>
      <c r="J1217" s="6">
        <v>0</v>
      </c>
      <c r="K1217" s="6">
        <v>0</v>
      </c>
      <c r="L1217" s="68">
        <v>3600</v>
      </c>
      <c r="M1217" s="6" t="s">
        <v>312</v>
      </c>
    </row>
    <row r="1218" spans="1:13" s="7" customFormat="1" ht="18" customHeight="1">
      <c r="A1218" s="20">
        <v>44039</v>
      </c>
      <c r="B1218" s="6" t="s">
        <v>83</v>
      </c>
      <c r="C1218" s="6">
        <v>1375</v>
      </c>
      <c r="D1218" s="6" t="s">
        <v>79</v>
      </c>
      <c r="E1218" s="6">
        <v>365</v>
      </c>
      <c r="F1218" s="6">
        <v>362</v>
      </c>
      <c r="G1218" s="6">
        <v>359</v>
      </c>
      <c r="H1218" s="6">
        <v>356</v>
      </c>
      <c r="I1218" s="6">
        <v>4125</v>
      </c>
      <c r="J1218" s="6">
        <v>4125</v>
      </c>
      <c r="K1218" s="6">
        <v>0</v>
      </c>
      <c r="L1218" s="76">
        <v>8250</v>
      </c>
      <c r="M1218" s="6" t="s">
        <v>291</v>
      </c>
    </row>
    <row r="1219" spans="1:13" s="7" customFormat="1" ht="18" customHeight="1">
      <c r="A1219" s="20">
        <v>44039</v>
      </c>
      <c r="B1219" s="6" t="s">
        <v>357</v>
      </c>
      <c r="C1219" s="6">
        <v>1800</v>
      </c>
      <c r="D1219" s="6" t="s">
        <v>10</v>
      </c>
      <c r="E1219" s="6">
        <v>459</v>
      </c>
      <c r="F1219" s="6">
        <v>461</v>
      </c>
      <c r="G1219" s="6">
        <v>463</v>
      </c>
      <c r="H1219" s="6">
        <v>465</v>
      </c>
      <c r="I1219" s="6">
        <v>3600</v>
      </c>
      <c r="J1219" s="6">
        <v>3600</v>
      </c>
      <c r="K1219" s="6">
        <v>3600</v>
      </c>
      <c r="L1219" s="76">
        <v>10800</v>
      </c>
      <c r="M1219" s="6" t="s">
        <v>289</v>
      </c>
    </row>
    <row r="1220" spans="1:13" s="7" customFormat="1" ht="18" customHeight="1">
      <c r="A1220" s="20">
        <v>44036</v>
      </c>
      <c r="B1220" s="6" t="s">
        <v>315</v>
      </c>
      <c r="C1220" s="6">
        <v>1300</v>
      </c>
      <c r="D1220" s="6" t="s">
        <v>79</v>
      </c>
      <c r="E1220" s="6">
        <v>451</v>
      </c>
      <c r="F1220" s="6">
        <v>448.5</v>
      </c>
      <c r="G1220" s="6">
        <v>445.5</v>
      </c>
      <c r="H1220" s="6">
        <v>0</v>
      </c>
      <c r="I1220" s="6">
        <v>3250</v>
      </c>
      <c r="J1220" s="6">
        <v>3900</v>
      </c>
      <c r="K1220" s="6">
        <v>0</v>
      </c>
      <c r="L1220" s="76">
        <v>7150</v>
      </c>
      <c r="M1220" s="6" t="s">
        <v>289</v>
      </c>
    </row>
    <row r="1221" spans="1:13" s="7" customFormat="1" ht="18" customHeight="1">
      <c r="A1221" s="20">
        <v>44036</v>
      </c>
      <c r="B1221" s="6" t="s">
        <v>177</v>
      </c>
      <c r="C1221" s="6">
        <v>1400</v>
      </c>
      <c r="D1221" s="6" t="s">
        <v>79</v>
      </c>
      <c r="E1221" s="6">
        <v>488.6</v>
      </c>
      <c r="F1221" s="6">
        <v>486.6</v>
      </c>
      <c r="G1221" s="6">
        <v>483.6</v>
      </c>
      <c r="H1221" s="6">
        <v>0</v>
      </c>
      <c r="I1221" s="6">
        <v>2800</v>
      </c>
      <c r="J1221" s="6">
        <v>4200</v>
      </c>
      <c r="K1221" s="6">
        <v>0</v>
      </c>
      <c r="L1221" s="76">
        <v>7000</v>
      </c>
      <c r="M1221" s="6" t="s">
        <v>289</v>
      </c>
    </row>
    <row r="1222" spans="1:13" s="7" customFormat="1" ht="18" customHeight="1">
      <c r="A1222" s="20">
        <v>44035</v>
      </c>
      <c r="B1222" s="6" t="s">
        <v>54</v>
      </c>
      <c r="C1222" s="6">
        <v>3000</v>
      </c>
      <c r="D1222" s="6" t="s">
        <v>10</v>
      </c>
      <c r="E1222" s="6">
        <v>196</v>
      </c>
      <c r="F1222" s="6">
        <v>197</v>
      </c>
      <c r="G1222" s="6">
        <v>198</v>
      </c>
      <c r="H1222" s="6">
        <v>199</v>
      </c>
      <c r="I1222" s="6">
        <v>3000</v>
      </c>
      <c r="J1222" s="6">
        <v>0</v>
      </c>
      <c r="K1222" s="6">
        <v>0</v>
      </c>
      <c r="L1222" s="68">
        <v>3000</v>
      </c>
      <c r="M1222" s="6" t="s">
        <v>312</v>
      </c>
    </row>
    <row r="1223" spans="1:13" s="7" customFormat="1" ht="18" customHeight="1">
      <c r="A1223" s="20">
        <v>44035</v>
      </c>
      <c r="B1223" s="6" t="s">
        <v>313</v>
      </c>
      <c r="C1223" s="6">
        <v>3000</v>
      </c>
      <c r="D1223" s="6" t="s">
        <v>10</v>
      </c>
      <c r="E1223" s="6">
        <v>164</v>
      </c>
      <c r="F1223" s="6">
        <v>165</v>
      </c>
      <c r="G1223" s="6">
        <v>166</v>
      </c>
      <c r="H1223" s="6">
        <v>167</v>
      </c>
      <c r="I1223" s="6">
        <v>3000</v>
      </c>
      <c r="J1223" s="6">
        <v>3000</v>
      </c>
      <c r="K1223" s="6">
        <v>3000</v>
      </c>
      <c r="L1223" s="76">
        <v>9000</v>
      </c>
      <c r="M1223" s="6" t="s">
        <v>289</v>
      </c>
    </row>
    <row r="1224" spans="1:13" s="7" customFormat="1" ht="18" customHeight="1">
      <c r="A1224" s="20">
        <v>44034</v>
      </c>
      <c r="B1224" s="6" t="s">
        <v>338</v>
      </c>
      <c r="C1224" s="6">
        <v>300</v>
      </c>
      <c r="D1224" s="6" t="s">
        <v>79</v>
      </c>
      <c r="E1224" s="6">
        <v>2255</v>
      </c>
      <c r="F1224" s="6">
        <v>2245</v>
      </c>
      <c r="G1224" s="6">
        <v>2235</v>
      </c>
      <c r="H1224" s="6">
        <v>2225</v>
      </c>
      <c r="I1224" s="6">
        <v>3000</v>
      </c>
      <c r="J1224" s="6">
        <v>3000</v>
      </c>
      <c r="K1224" s="6">
        <v>0</v>
      </c>
      <c r="L1224" s="76">
        <v>6000</v>
      </c>
      <c r="M1224" s="6" t="s">
        <v>291</v>
      </c>
    </row>
    <row r="1225" spans="1:13" s="7" customFormat="1" ht="18" customHeight="1">
      <c r="A1225" s="20">
        <v>44034</v>
      </c>
      <c r="B1225" s="6" t="s">
        <v>313</v>
      </c>
      <c r="C1225" s="6">
        <v>3000</v>
      </c>
      <c r="D1225" s="6" t="s">
        <v>79</v>
      </c>
      <c r="E1225" s="6">
        <v>152</v>
      </c>
      <c r="F1225" s="6">
        <v>151</v>
      </c>
      <c r="G1225" s="6">
        <v>150</v>
      </c>
      <c r="H1225" s="6">
        <v>149</v>
      </c>
      <c r="I1225" s="6">
        <v>3000</v>
      </c>
      <c r="J1225" s="6">
        <v>3000</v>
      </c>
      <c r="K1225" s="6">
        <v>0</v>
      </c>
      <c r="L1225" s="76">
        <v>6000</v>
      </c>
      <c r="M1225" s="6" t="s">
        <v>291</v>
      </c>
    </row>
    <row r="1226" spans="1:13" s="7" customFormat="1" ht="18" customHeight="1">
      <c r="A1226" s="20">
        <v>44034</v>
      </c>
      <c r="B1226" s="6" t="s">
        <v>357</v>
      </c>
      <c r="C1226" s="6">
        <v>1800</v>
      </c>
      <c r="D1226" s="6" t="s">
        <v>79</v>
      </c>
      <c r="E1226" s="6">
        <v>457</v>
      </c>
      <c r="F1226" s="6">
        <v>455</v>
      </c>
      <c r="G1226" s="6">
        <v>453</v>
      </c>
      <c r="H1226" s="6">
        <v>451</v>
      </c>
      <c r="I1226" s="6">
        <v>0</v>
      </c>
      <c r="J1226" s="6">
        <v>0</v>
      </c>
      <c r="K1226" s="6">
        <v>0</v>
      </c>
      <c r="L1226" s="76">
        <v>5400</v>
      </c>
      <c r="M1226" s="6" t="s">
        <v>290</v>
      </c>
    </row>
    <row r="1227" spans="1:13" s="7" customFormat="1" ht="18" customHeight="1">
      <c r="A1227" s="20">
        <v>44033</v>
      </c>
      <c r="B1227" s="6" t="s">
        <v>161</v>
      </c>
      <c r="C1227" s="6">
        <v>7700</v>
      </c>
      <c r="D1227" s="6" t="s">
        <v>10</v>
      </c>
      <c r="E1227" s="6">
        <v>82.5</v>
      </c>
      <c r="F1227" s="6">
        <v>83</v>
      </c>
      <c r="G1227" s="6">
        <v>83.5</v>
      </c>
      <c r="H1227" s="6">
        <v>84</v>
      </c>
      <c r="I1227" s="6">
        <v>3850</v>
      </c>
      <c r="J1227" s="6">
        <v>0</v>
      </c>
      <c r="K1227" s="6">
        <v>0</v>
      </c>
      <c r="L1227" s="68">
        <v>3850</v>
      </c>
      <c r="M1227" s="6" t="s">
        <v>312</v>
      </c>
    </row>
    <row r="1228" spans="1:13" s="7" customFormat="1" ht="18" customHeight="1">
      <c r="A1228" s="20">
        <v>44033</v>
      </c>
      <c r="B1228" s="6" t="s">
        <v>83</v>
      </c>
      <c r="C1228" s="6">
        <v>1375</v>
      </c>
      <c r="D1228" s="6" t="s">
        <v>10</v>
      </c>
      <c r="E1228" s="6">
        <v>374</v>
      </c>
      <c r="F1228" s="6">
        <v>377</v>
      </c>
      <c r="G1228" s="6">
        <v>380</v>
      </c>
      <c r="H1228" s="6">
        <v>383</v>
      </c>
      <c r="I1228" s="6">
        <v>4125</v>
      </c>
      <c r="J1228" s="6">
        <v>0</v>
      </c>
      <c r="K1228" s="6">
        <v>0</v>
      </c>
      <c r="L1228" s="68">
        <v>4125</v>
      </c>
      <c r="M1228" s="6" t="s">
        <v>312</v>
      </c>
    </row>
    <row r="1229" spans="1:13" s="7" customFormat="1" ht="18" customHeight="1">
      <c r="A1229" s="20">
        <v>44032</v>
      </c>
      <c r="B1229" s="6" t="s">
        <v>83</v>
      </c>
      <c r="C1229" s="6">
        <v>1375</v>
      </c>
      <c r="D1229" s="6" t="s">
        <v>10</v>
      </c>
      <c r="E1229" s="6">
        <v>364</v>
      </c>
      <c r="F1229" s="6">
        <v>367</v>
      </c>
      <c r="G1229" s="6">
        <v>370</v>
      </c>
      <c r="H1229" s="6">
        <v>373</v>
      </c>
      <c r="I1229" s="6">
        <v>4125</v>
      </c>
      <c r="J1229" s="6">
        <v>0</v>
      </c>
      <c r="K1229" s="6">
        <v>0</v>
      </c>
      <c r="L1229" s="68">
        <v>4125</v>
      </c>
      <c r="M1229" s="6" t="s">
        <v>312</v>
      </c>
    </row>
    <row r="1230" spans="1:13" s="7" customFormat="1" ht="18" customHeight="1">
      <c r="A1230" s="20">
        <v>44032</v>
      </c>
      <c r="B1230" s="6" t="s">
        <v>227</v>
      </c>
      <c r="C1230" s="6">
        <v>3700</v>
      </c>
      <c r="D1230" s="6" t="s">
        <v>10</v>
      </c>
      <c r="E1230" s="6">
        <v>133</v>
      </c>
      <c r="F1230" s="6">
        <v>134</v>
      </c>
      <c r="G1230" s="6">
        <v>135</v>
      </c>
      <c r="H1230" s="6">
        <v>136</v>
      </c>
      <c r="I1230" s="6">
        <v>3700</v>
      </c>
      <c r="J1230" s="6">
        <v>3700</v>
      </c>
      <c r="K1230" s="6">
        <v>0</v>
      </c>
      <c r="L1230" s="76">
        <v>7400</v>
      </c>
      <c r="M1230" s="6" t="s">
        <v>291</v>
      </c>
    </row>
    <row r="1231" spans="1:13" s="7" customFormat="1" ht="18" customHeight="1">
      <c r="A1231" s="20">
        <v>44029</v>
      </c>
      <c r="B1231" s="6" t="s">
        <v>211</v>
      </c>
      <c r="C1231" s="6">
        <v>4300</v>
      </c>
      <c r="D1231" s="6" t="s">
        <v>10</v>
      </c>
      <c r="E1231" s="6">
        <v>168</v>
      </c>
      <c r="F1231" s="6">
        <v>169</v>
      </c>
      <c r="G1231" s="6">
        <v>170</v>
      </c>
      <c r="H1231" s="6">
        <v>171</v>
      </c>
      <c r="I1231" s="6">
        <v>4300</v>
      </c>
      <c r="J1231" s="6">
        <v>0</v>
      </c>
      <c r="K1231" s="6">
        <v>0</v>
      </c>
      <c r="L1231" s="68">
        <v>4300</v>
      </c>
      <c r="M1231" s="6" t="s">
        <v>312</v>
      </c>
    </row>
    <row r="1232" spans="1:13" s="7" customFormat="1" ht="18" customHeight="1">
      <c r="A1232" s="20">
        <v>44029</v>
      </c>
      <c r="B1232" s="6" t="s">
        <v>18</v>
      </c>
      <c r="C1232" s="6">
        <v>1700</v>
      </c>
      <c r="D1232" s="6" t="s">
        <v>10</v>
      </c>
      <c r="E1232" s="6">
        <v>352</v>
      </c>
      <c r="F1232" s="6">
        <v>354</v>
      </c>
      <c r="G1232" s="6">
        <v>356</v>
      </c>
      <c r="H1232" s="6">
        <v>358</v>
      </c>
      <c r="I1232" s="6">
        <v>3400</v>
      </c>
      <c r="J1232" s="6">
        <v>3400</v>
      </c>
      <c r="K1232" s="6">
        <v>3400</v>
      </c>
      <c r="L1232" s="76">
        <v>10200</v>
      </c>
      <c r="M1232" s="6" t="s">
        <v>289</v>
      </c>
    </row>
    <row r="1233" spans="1:13" s="7" customFormat="1" ht="18" customHeight="1">
      <c r="A1233" s="20">
        <v>44028</v>
      </c>
      <c r="B1233" s="6" t="s">
        <v>109</v>
      </c>
      <c r="C1233" s="6">
        <v>1400</v>
      </c>
      <c r="D1233" s="6" t="s">
        <v>10</v>
      </c>
      <c r="E1233" s="6">
        <v>562</v>
      </c>
      <c r="F1233" s="6">
        <v>565</v>
      </c>
      <c r="G1233" s="6">
        <v>568</v>
      </c>
      <c r="H1233" s="6">
        <v>571</v>
      </c>
      <c r="I1233" s="6">
        <v>4200</v>
      </c>
      <c r="J1233" s="6">
        <v>4200</v>
      </c>
      <c r="K1233" s="6">
        <v>4200</v>
      </c>
      <c r="L1233" s="76">
        <v>12600</v>
      </c>
      <c r="M1233" s="6" t="s">
        <v>289</v>
      </c>
    </row>
    <row r="1234" spans="1:13" s="7" customFormat="1" ht="18" customHeight="1">
      <c r="A1234" s="20">
        <v>44028</v>
      </c>
      <c r="B1234" s="6" t="s">
        <v>329</v>
      </c>
      <c r="C1234" s="6">
        <v>1400</v>
      </c>
      <c r="D1234" s="6" t="s">
        <v>10</v>
      </c>
      <c r="E1234" s="6">
        <v>650</v>
      </c>
      <c r="F1234" s="6">
        <v>653</v>
      </c>
      <c r="G1234" s="6">
        <v>656</v>
      </c>
      <c r="H1234" s="6">
        <v>659</v>
      </c>
      <c r="I1234" s="6">
        <v>0</v>
      </c>
      <c r="J1234" s="6">
        <v>0</v>
      </c>
      <c r="K1234" s="6">
        <v>0</v>
      </c>
      <c r="L1234" s="76">
        <v>0</v>
      </c>
      <c r="M1234" s="6" t="s">
        <v>293</v>
      </c>
    </row>
    <row r="1235" spans="1:13" s="7" customFormat="1" ht="18" customHeight="1">
      <c r="A1235" s="20">
        <v>44028</v>
      </c>
      <c r="B1235" s="6" t="s">
        <v>330</v>
      </c>
      <c r="C1235" s="6">
        <v>1200</v>
      </c>
      <c r="D1235" s="6" t="s">
        <v>10</v>
      </c>
      <c r="E1235" s="6">
        <v>909</v>
      </c>
      <c r="F1235" s="6">
        <v>912</v>
      </c>
      <c r="G1235" s="6">
        <v>915</v>
      </c>
      <c r="H1235" s="6">
        <v>918</v>
      </c>
      <c r="I1235" s="6">
        <v>3600</v>
      </c>
      <c r="J1235" s="6">
        <v>3600</v>
      </c>
      <c r="K1235" s="6">
        <v>3600</v>
      </c>
      <c r="L1235" s="76">
        <v>10800</v>
      </c>
      <c r="M1235" s="6" t="s">
        <v>289</v>
      </c>
    </row>
    <row r="1236" spans="1:13" s="7" customFormat="1" ht="18" customHeight="1">
      <c r="A1236" s="20">
        <v>44027</v>
      </c>
      <c r="B1236" s="6" t="s">
        <v>281</v>
      </c>
      <c r="C1236" s="6">
        <v>3200</v>
      </c>
      <c r="D1236" s="6" t="s">
        <v>10</v>
      </c>
      <c r="E1236" s="6">
        <v>257</v>
      </c>
      <c r="F1236" s="6">
        <v>258</v>
      </c>
      <c r="G1236" s="6">
        <v>259</v>
      </c>
      <c r="H1236" s="6">
        <v>260</v>
      </c>
      <c r="I1236" s="6">
        <v>3200</v>
      </c>
      <c r="J1236" s="6">
        <v>3200</v>
      </c>
      <c r="K1236" s="6">
        <v>3200</v>
      </c>
      <c r="L1236" s="76">
        <v>9600</v>
      </c>
      <c r="M1236" s="6" t="s">
        <v>289</v>
      </c>
    </row>
    <row r="1237" spans="1:13" s="7" customFormat="1" ht="18" customHeight="1">
      <c r="A1237" s="20">
        <v>44027</v>
      </c>
      <c r="B1237" s="6" t="s">
        <v>330</v>
      </c>
      <c r="C1237" s="6">
        <v>1200</v>
      </c>
      <c r="D1237" s="6" t="s">
        <v>10</v>
      </c>
      <c r="E1237" s="6">
        <v>808</v>
      </c>
      <c r="F1237" s="6">
        <v>811</v>
      </c>
      <c r="G1237" s="6">
        <v>814</v>
      </c>
      <c r="H1237" s="6">
        <v>817</v>
      </c>
      <c r="I1237" s="6">
        <v>3600</v>
      </c>
      <c r="J1237" s="6">
        <v>3600</v>
      </c>
      <c r="K1237" s="6">
        <v>3600</v>
      </c>
      <c r="L1237" s="76">
        <v>10800</v>
      </c>
      <c r="M1237" s="6" t="s">
        <v>289</v>
      </c>
    </row>
    <row r="1238" spans="1:13" s="7" customFormat="1" ht="18" customHeight="1">
      <c r="A1238" s="20">
        <v>44027</v>
      </c>
      <c r="B1238" s="6" t="s">
        <v>281</v>
      </c>
      <c r="C1238" s="6">
        <v>3200</v>
      </c>
      <c r="D1238" s="6" t="s">
        <v>10</v>
      </c>
      <c r="E1238" s="6">
        <v>248</v>
      </c>
      <c r="F1238" s="6">
        <v>249</v>
      </c>
      <c r="G1238" s="6">
        <v>250</v>
      </c>
      <c r="H1238" s="6">
        <v>251</v>
      </c>
      <c r="I1238" s="6">
        <v>3200</v>
      </c>
      <c r="J1238" s="6">
        <v>3200</v>
      </c>
      <c r="K1238" s="6">
        <v>3200</v>
      </c>
      <c r="L1238" s="76">
        <v>9600</v>
      </c>
      <c r="M1238" s="6" t="s">
        <v>289</v>
      </c>
    </row>
    <row r="1239" spans="1:13" s="7" customFormat="1" ht="18" customHeight="1">
      <c r="A1239" s="20">
        <v>44026</v>
      </c>
      <c r="B1239" s="6" t="s">
        <v>313</v>
      </c>
      <c r="C1239" s="6">
        <v>3000</v>
      </c>
      <c r="D1239" s="6" t="s">
        <v>10</v>
      </c>
      <c r="E1239" s="6">
        <v>169</v>
      </c>
      <c r="F1239" s="6">
        <v>167.5</v>
      </c>
      <c r="G1239" s="6">
        <v>165</v>
      </c>
      <c r="H1239" s="6">
        <v>163</v>
      </c>
      <c r="I1239" s="6">
        <v>4500</v>
      </c>
      <c r="J1239" s="6">
        <v>0</v>
      </c>
      <c r="K1239" s="6">
        <v>0</v>
      </c>
      <c r="L1239" s="68">
        <v>4500</v>
      </c>
      <c r="M1239" s="6" t="s">
        <v>312</v>
      </c>
    </row>
    <row r="1240" spans="1:13" s="7" customFormat="1" ht="18" customHeight="1">
      <c r="A1240" s="20">
        <v>44026</v>
      </c>
      <c r="B1240" s="6" t="s">
        <v>315</v>
      </c>
      <c r="C1240" s="6">
        <v>1300</v>
      </c>
      <c r="D1240" s="6" t="s">
        <v>10</v>
      </c>
      <c r="E1240" s="6">
        <v>443</v>
      </c>
      <c r="F1240" s="6">
        <v>446</v>
      </c>
      <c r="G1240" s="6">
        <v>449</v>
      </c>
      <c r="H1240" s="6">
        <v>452</v>
      </c>
      <c r="I1240" s="6">
        <v>3900</v>
      </c>
      <c r="J1240" s="6">
        <v>0</v>
      </c>
      <c r="K1240" s="6">
        <v>0</v>
      </c>
      <c r="L1240" s="68">
        <v>3900</v>
      </c>
      <c r="M1240" s="6" t="s">
        <v>312</v>
      </c>
    </row>
    <row r="1241" spans="1:13" s="7" customFormat="1" ht="18" customHeight="1">
      <c r="A1241" s="20">
        <v>44026</v>
      </c>
      <c r="B1241" s="6" t="s">
        <v>281</v>
      </c>
      <c r="C1241" s="6">
        <v>3200</v>
      </c>
      <c r="D1241" s="6" t="s">
        <v>10</v>
      </c>
      <c r="E1241" s="6">
        <v>230</v>
      </c>
      <c r="F1241" s="6">
        <v>231</v>
      </c>
      <c r="G1241" s="6">
        <v>232</v>
      </c>
      <c r="H1241" s="6">
        <v>233</v>
      </c>
      <c r="I1241" s="6">
        <v>3200</v>
      </c>
      <c r="J1241" s="6">
        <v>0</v>
      </c>
      <c r="K1241" s="6">
        <v>0</v>
      </c>
      <c r="L1241" s="68">
        <v>3200</v>
      </c>
      <c r="M1241" s="6" t="s">
        <v>312</v>
      </c>
    </row>
    <row r="1242" spans="1:13" s="7" customFormat="1" ht="18" customHeight="1">
      <c r="A1242" s="20">
        <v>44025</v>
      </c>
      <c r="B1242" s="6" t="s">
        <v>211</v>
      </c>
      <c r="C1242" s="6">
        <v>4300</v>
      </c>
      <c r="D1242" s="6" t="s">
        <v>10</v>
      </c>
      <c r="E1242" s="6">
        <v>168</v>
      </c>
      <c r="F1242" s="6">
        <v>169</v>
      </c>
      <c r="G1242" s="6">
        <v>170</v>
      </c>
      <c r="H1242" s="6">
        <v>171</v>
      </c>
      <c r="I1242" s="6">
        <v>0</v>
      </c>
      <c r="J1242" s="6">
        <v>0</v>
      </c>
      <c r="K1242" s="6">
        <v>0</v>
      </c>
      <c r="L1242" s="76">
        <v>-6450</v>
      </c>
      <c r="M1242" s="6" t="s">
        <v>290</v>
      </c>
    </row>
    <row r="1243" spans="1:13" s="7" customFormat="1" ht="18" customHeight="1">
      <c r="A1243" s="20">
        <v>44022</v>
      </c>
      <c r="B1243" s="6" t="s">
        <v>347</v>
      </c>
      <c r="C1243" s="6">
        <v>2800</v>
      </c>
      <c r="D1243" s="6" t="s">
        <v>79</v>
      </c>
      <c r="E1243" s="6">
        <v>209</v>
      </c>
      <c r="F1243" s="6">
        <v>207.5</v>
      </c>
      <c r="G1243" s="6">
        <v>206</v>
      </c>
      <c r="H1243" s="6">
        <v>204</v>
      </c>
      <c r="I1243" s="6">
        <v>4200</v>
      </c>
      <c r="J1243" s="6">
        <v>0</v>
      </c>
      <c r="K1243" s="6">
        <v>0</v>
      </c>
      <c r="L1243" s="68">
        <v>4200</v>
      </c>
      <c r="M1243" s="6" t="s">
        <v>312</v>
      </c>
    </row>
    <row r="1244" spans="1:13" s="7" customFormat="1" ht="18" customHeight="1">
      <c r="A1244" s="20">
        <v>44022</v>
      </c>
      <c r="B1244" s="6" t="s">
        <v>229</v>
      </c>
      <c r="C1244" s="6">
        <v>1300</v>
      </c>
      <c r="D1244" s="6" t="s">
        <v>10</v>
      </c>
      <c r="E1244" s="6">
        <v>825</v>
      </c>
      <c r="F1244" s="6">
        <v>828</v>
      </c>
      <c r="G1244" s="6">
        <v>831</v>
      </c>
      <c r="H1244" s="6">
        <v>834</v>
      </c>
      <c r="I1244" s="6">
        <v>3900</v>
      </c>
      <c r="J1244" s="6">
        <v>0</v>
      </c>
      <c r="K1244" s="6">
        <v>0</v>
      </c>
      <c r="L1244" s="68">
        <v>3900</v>
      </c>
      <c r="M1244" s="6" t="s">
        <v>312</v>
      </c>
    </row>
    <row r="1245" spans="1:13" s="7" customFormat="1" ht="18" customHeight="1">
      <c r="A1245" s="20">
        <v>44022</v>
      </c>
      <c r="B1245" s="6" t="s">
        <v>315</v>
      </c>
      <c r="C1245" s="6">
        <v>1300</v>
      </c>
      <c r="D1245" s="6" t="s">
        <v>10</v>
      </c>
      <c r="E1245" s="6">
        <v>450</v>
      </c>
      <c r="F1245" s="6">
        <v>453</v>
      </c>
      <c r="G1245" s="6">
        <v>456</v>
      </c>
      <c r="H1245" s="6">
        <v>459</v>
      </c>
      <c r="I1245" s="6">
        <v>0</v>
      </c>
      <c r="J1245" s="6">
        <v>0</v>
      </c>
      <c r="K1245" s="6">
        <v>0</v>
      </c>
      <c r="L1245" s="76">
        <v>0</v>
      </c>
      <c r="M1245" s="6" t="s">
        <v>292</v>
      </c>
    </row>
    <row r="1246" spans="1:13" s="7" customFormat="1" ht="18" customHeight="1">
      <c r="A1246" s="20">
        <v>44021</v>
      </c>
      <c r="B1246" s="6" t="s">
        <v>165</v>
      </c>
      <c r="C1246" s="6">
        <v>4300</v>
      </c>
      <c r="D1246" s="6" t="s">
        <v>10</v>
      </c>
      <c r="E1246" s="6">
        <v>200.5</v>
      </c>
      <c r="F1246" s="6">
        <v>202</v>
      </c>
      <c r="G1246" s="6">
        <v>202.5</v>
      </c>
      <c r="H1246" s="6">
        <v>204</v>
      </c>
      <c r="I1246" s="6">
        <v>6450</v>
      </c>
      <c r="J1246" s="6">
        <v>0</v>
      </c>
      <c r="K1246" s="6">
        <v>0</v>
      </c>
      <c r="L1246" s="68">
        <v>6450</v>
      </c>
      <c r="M1246" s="6" t="s">
        <v>312</v>
      </c>
    </row>
    <row r="1247" spans="1:13" s="7" customFormat="1" ht="18" customHeight="1">
      <c r="A1247" s="20">
        <v>44021</v>
      </c>
      <c r="B1247" s="6" t="s">
        <v>211</v>
      </c>
      <c r="C1247" s="6">
        <v>4300</v>
      </c>
      <c r="D1247" s="6" t="s">
        <v>10</v>
      </c>
      <c r="E1247" s="6">
        <v>160</v>
      </c>
      <c r="F1247" s="6">
        <v>160.80000000000001</v>
      </c>
      <c r="G1247" s="6">
        <v>161.6</v>
      </c>
      <c r="H1247" s="6">
        <v>162.5</v>
      </c>
      <c r="I1247" s="6">
        <v>3440</v>
      </c>
      <c r="J1247" s="6">
        <v>3440</v>
      </c>
      <c r="K1247" s="6">
        <v>3870</v>
      </c>
      <c r="L1247" s="76">
        <v>10750</v>
      </c>
      <c r="M1247" s="6" t="s">
        <v>289</v>
      </c>
    </row>
    <row r="1248" spans="1:13" s="7" customFormat="1" ht="18" customHeight="1">
      <c r="A1248" s="20">
        <v>44021</v>
      </c>
      <c r="B1248" s="6" t="s">
        <v>165</v>
      </c>
      <c r="C1248" s="6">
        <v>2700</v>
      </c>
      <c r="D1248" s="6" t="s">
        <v>10</v>
      </c>
      <c r="E1248" s="6">
        <v>200.5</v>
      </c>
      <c r="F1248" s="6">
        <v>202</v>
      </c>
      <c r="G1248" s="6">
        <v>202.5</v>
      </c>
      <c r="H1248" s="6">
        <v>204</v>
      </c>
      <c r="I1248" s="6">
        <v>4050</v>
      </c>
      <c r="J1248" s="6">
        <v>0</v>
      </c>
      <c r="K1248" s="6">
        <v>0</v>
      </c>
      <c r="L1248" s="68">
        <v>4050</v>
      </c>
      <c r="M1248" s="6" t="s">
        <v>312</v>
      </c>
    </row>
    <row r="1249" spans="1:13" s="7" customFormat="1" ht="18" customHeight="1">
      <c r="A1249" s="20">
        <v>44021</v>
      </c>
      <c r="B1249" s="6" t="s">
        <v>211</v>
      </c>
      <c r="C1249" s="6">
        <v>4300</v>
      </c>
      <c r="D1249" s="6" t="s">
        <v>10</v>
      </c>
      <c r="E1249" s="6">
        <v>160</v>
      </c>
      <c r="F1249" s="6">
        <v>160.80000000000001</v>
      </c>
      <c r="G1249" s="6">
        <v>161.6</v>
      </c>
      <c r="H1249" s="6">
        <v>162.5</v>
      </c>
      <c r="I1249" s="6">
        <v>3440</v>
      </c>
      <c r="J1249" s="6">
        <v>3440</v>
      </c>
      <c r="K1249" s="6">
        <v>3870</v>
      </c>
      <c r="L1249" s="76">
        <v>10750</v>
      </c>
      <c r="M1249" s="6" t="s">
        <v>289</v>
      </c>
    </row>
    <row r="1250" spans="1:13" s="7" customFormat="1" ht="18" customHeight="1">
      <c r="A1250" s="20">
        <v>44020</v>
      </c>
      <c r="B1250" s="6" t="s">
        <v>54</v>
      </c>
      <c r="C1250" s="6">
        <v>3000</v>
      </c>
      <c r="D1250" s="6" t="s">
        <v>29</v>
      </c>
      <c r="E1250" s="6">
        <v>193</v>
      </c>
      <c r="F1250" s="6">
        <v>194</v>
      </c>
      <c r="G1250" s="6">
        <v>195</v>
      </c>
      <c r="H1250" s="6">
        <v>196</v>
      </c>
      <c r="I1250" s="6">
        <v>3000</v>
      </c>
      <c r="J1250" s="6">
        <v>3000</v>
      </c>
      <c r="K1250" s="6">
        <v>3000</v>
      </c>
      <c r="L1250" s="76">
        <v>9000</v>
      </c>
      <c r="M1250" s="6" t="s">
        <v>289</v>
      </c>
    </row>
    <row r="1251" spans="1:13" s="7" customFormat="1" ht="18" customHeight="1">
      <c r="A1251" s="20">
        <v>44020</v>
      </c>
      <c r="B1251" s="6" t="s">
        <v>315</v>
      </c>
      <c r="C1251" s="6">
        <v>1300</v>
      </c>
      <c r="D1251" s="6" t="s">
        <v>10</v>
      </c>
      <c r="E1251" s="6">
        <v>460</v>
      </c>
      <c r="F1251" s="6">
        <v>463</v>
      </c>
      <c r="G1251" s="6">
        <v>466</v>
      </c>
      <c r="H1251" s="6">
        <v>469</v>
      </c>
      <c r="I1251" s="6">
        <v>3900</v>
      </c>
      <c r="J1251" s="6">
        <v>0</v>
      </c>
      <c r="K1251" s="6">
        <v>0</v>
      </c>
      <c r="L1251" s="68">
        <v>3900</v>
      </c>
      <c r="M1251" s="6" t="s">
        <v>312</v>
      </c>
    </row>
    <row r="1252" spans="1:13" s="7" customFormat="1" ht="18" customHeight="1">
      <c r="A1252" s="20">
        <v>44019</v>
      </c>
      <c r="B1252" s="6" t="s">
        <v>387</v>
      </c>
      <c r="C1252" s="6">
        <v>800</v>
      </c>
      <c r="D1252" s="6" t="s">
        <v>10</v>
      </c>
      <c r="E1252" s="6">
        <v>521</v>
      </c>
      <c r="F1252" s="6">
        <v>525</v>
      </c>
      <c r="G1252" s="6">
        <v>529</v>
      </c>
      <c r="H1252" s="6">
        <v>533</v>
      </c>
      <c r="I1252" s="6">
        <v>3200</v>
      </c>
      <c r="J1252" s="6">
        <v>0</v>
      </c>
      <c r="K1252" s="6">
        <v>0</v>
      </c>
      <c r="L1252" s="68">
        <v>3200</v>
      </c>
      <c r="M1252" s="6" t="s">
        <v>312</v>
      </c>
    </row>
    <row r="1253" spans="1:13" s="7" customFormat="1" ht="18" customHeight="1">
      <c r="A1253" s="20">
        <v>44019</v>
      </c>
      <c r="B1253" s="6" t="s">
        <v>354</v>
      </c>
      <c r="C1253" s="6">
        <v>5700</v>
      </c>
      <c r="D1253" s="6" t="s">
        <v>10</v>
      </c>
      <c r="E1253" s="6">
        <v>111.3</v>
      </c>
      <c r="F1253" s="6">
        <v>112</v>
      </c>
      <c r="G1253" s="6">
        <v>112.7</v>
      </c>
      <c r="H1253" s="6">
        <v>113.5</v>
      </c>
      <c r="I1253" s="6">
        <v>0</v>
      </c>
      <c r="J1253" s="6">
        <v>0</v>
      </c>
      <c r="K1253" s="6">
        <v>0</v>
      </c>
      <c r="L1253" s="76">
        <v>0</v>
      </c>
      <c r="M1253" s="6" t="s">
        <v>293</v>
      </c>
    </row>
    <row r="1254" spans="1:13" s="7" customFormat="1" ht="18" customHeight="1">
      <c r="A1254" s="20">
        <v>44019</v>
      </c>
      <c r="B1254" s="6" t="s">
        <v>347</v>
      </c>
      <c r="C1254" s="6">
        <v>2800</v>
      </c>
      <c r="D1254" s="6" t="s">
        <v>79</v>
      </c>
      <c r="E1254" s="6">
        <v>221</v>
      </c>
      <c r="F1254" s="6">
        <v>219.5</v>
      </c>
      <c r="G1254" s="6">
        <v>218</v>
      </c>
      <c r="H1254" s="6">
        <v>216</v>
      </c>
      <c r="I1254" s="6">
        <v>0</v>
      </c>
      <c r="J1254" s="6">
        <v>0</v>
      </c>
      <c r="K1254" s="6">
        <v>0</v>
      </c>
      <c r="L1254" s="76">
        <v>-5600</v>
      </c>
      <c r="M1254" s="6" t="s">
        <v>290</v>
      </c>
    </row>
    <row r="1255" spans="1:13" s="7" customFormat="1" ht="18" customHeight="1">
      <c r="A1255" s="20">
        <v>44018</v>
      </c>
      <c r="B1255" s="6" t="s">
        <v>109</v>
      </c>
      <c r="C1255" s="6">
        <v>1400</v>
      </c>
      <c r="D1255" s="6" t="s">
        <v>10</v>
      </c>
      <c r="E1255" s="6">
        <v>545</v>
      </c>
      <c r="F1255" s="6">
        <v>548</v>
      </c>
      <c r="G1255" s="6">
        <v>551</v>
      </c>
      <c r="H1255" s="6">
        <v>554</v>
      </c>
      <c r="I1255" s="6">
        <v>4200</v>
      </c>
      <c r="J1255" s="6">
        <v>4200</v>
      </c>
      <c r="K1255" s="6">
        <v>4200</v>
      </c>
      <c r="L1255" s="76">
        <v>12600</v>
      </c>
      <c r="M1255" s="6" t="s">
        <v>289</v>
      </c>
    </row>
    <row r="1256" spans="1:13" s="7" customFormat="1" ht="18" customHeight="1">
      <c r="A1256" s="20">
        <v>44018</v>
      </c>
      <c r="B1256" s="6" t="s">
        <v>350</v>
      </c>
      <c r="C1256" s="6">
        <v>550</v>
      </c>
      <c r="D1256" s="6" t="s">
        <v>10</v>
      </c>
      <c r="E1256" s="6">
        <v>1105</v>
      </c>
      <c r="F1256" s="6">
        <v>1113</v>
      </c>
      <c r="G1256" s="6">
        <v>1121</v>
      </c>
      <c r="H1256" s="6">
        <v>1130</v>
      </c>
      <c r="I1256" s="6">
        <v>4400</v>
      </c>
      <c r="J1256" s="6">
        <v>0</v>
      </c>
      <c r="K1256" s="6">
        <v>0</v>
      </c>
      <c r="L1256" s="68">
        <v>4400</v>
      </c>
      <c r="M1256" s="6" t="s">
        <v>312</v>
      </c>
    </row>
    <row r="1257" spans="1:13" s="7" customFormat="1" ht="18" customHeight="1">
      <c r="A1257" s="20">
        <v>44015</v>
      </c>
      <c r="B1257" s="6" t="s">
        <v>386</v>
      </c>
      <c r="C1257" s="6">
        <v>1851</v>
      </c>
      <c r="D1257" s="6" t="s">
        <v>10</v>
      </c>
      <c r="E1257" s="6">
        <v>573</v>
      </c>
      <c r="F1257" s="6">
        <v>575</v>
      </c>
      <c r="G1257" s="6">
        <v>577</v>
      </c>
      <c r="H1257" s="6">
        <v>579</v>
      </c>
      <c r="I1257" s="6">
        <v>3702</v>
      </c>
      <c r="J1257" s="6">
        <v>3702</v>
      </c>
      <c r="K1257" s="6">
        <v>3702</v>
      </c>
      <c r="L1257" s="76">
        <v>11106</v>
      </c>
      <c r="M1257" s="6" t="s">
        <v>289</v>
      </c>
    </row>
    <row r="1258" spans="1:13" s="7" customFormat="1" ht="18" customHeight="1">
      <c r="A1258" s="20">
        <v>44015</v>
      </c>
      <c r="B1258" s="6" t="s">
        <v>252</v>
      </c>
      <c r="C1258" s="6">
        <v>2500</v>
      </c>
      <c r="D1258" s="6" t="s">
        <v>10</v>
      </c>
      <c r="E1258" s="6">
        <v>357.5</v>
      </c>
      <c r="F1258" s="6">
        <v>359</v>
      </c>
      <c r="G1258" s="6">
        <v>360.5</v>
      </c>
      <c r="H1258" s="6">
        <v>362</v>
      </c>
      <c r="I1258" s="6">
        <v>3750</v>
      </c>
      <c r="J1258" s="6">
        <v>3750</v>
      </c>
      <c r="K1258" s="6">
        <v>3750</v>
      </c>
      <c r="L1258" s="76">
        <v>11250</v>
      </c>
      <c r="M1258" s="6" t="s">
        <v>289</v>
      </c>
    </row>
    <row r="1259" spans="1:13" s="7" customFormat="1" ht="18" customHeight="1">
      <c r="A1259" s="20">
        <v>44015</v>
      </c>
      <c r="B1259" s="6" t="s">
        <v>184</v>
      </c>
      <c r="C1259" s="6">
        <v>1200</v>
      </c>
      <c r="D1259" s="6" t="s">
        <v>10</v>
      </c>
      <c r="E1259" s="6">
        <v>431</v>
      </c>
      <c r="F1259" s="6">
        <v>434</v>
      </c>
      <c r="G1259" s="6">
        <v>437</v>
      </c>
      <c r="H1259" s="6">
        <v>440</v>
      </c>
      <c r="I1259" s="6">
        <v>0</v>
      </c>
      <c r="J1259" s="6">
        <v>0</v>
      </c>
      <c r="K1259" s="6">
        <v>0</v>
      </c>
      <c r="L1259" s="76">
        <v>0</v>
      </c>
      <c r="M1259" s="6" t="s">
        <v>293</v>
      </c>
    </row>
    <row r="1260" spans="1:13" s="7" customFormat="1" ht="18" customHeight="1">
      <c r="A1260" s="20">
        <v>44014</v>
      </c>
      <c r="B1260" s="6" t="s">
        <v>161</v>
      </c>
      <c r="C1260" s="6">
        <v>7700</v>
      </c>
      <c r="D1260" s="6" t="s">
        <v>10</v>
      </c>
      <c r="E1260" s="6">
        <v>83.5</v>
      </c>
      <c r="F1260" s="6">
        <v>84</v>
      </c>
      <c r="G1260" s="6">
        <v>84.5</v>
      </c>
      <c r="H1260" s="6">
        <v>85</v>
      </c>
      <c r="I1260" s="6">
        <v>3850</v>
      </c>
      <c r="J1260" s="6">
        <v>0</v>
      </c>
      <c r="K1260" s="6">
        <v>0</v>
      </c>
      <c r="L1260" s="68">
        <v>3850</v>
      </c>
      <c r="M1260" s="6" t="s">
        <v>312</v>
      </c>
    </row>
    <row r="1261" spans="1:13" s="7" customFormat="1" ht="18" customHeight="1">
      <c r="A1261" s="20">
        <v>44014</v>
      </c>
      <c r="B1261" s="6" t="s">
        <v>109</v>
      </c>
      <c r="C1261" s="6">
        <v>1400</v>
      </c>
      <c r="D1261" s="6" t="s">
        <v>10</v>
      </c>
      <c r="E1261" s="6">
        <v>510</v>
      </c>
      <c r="F1261" s="6">
        <v>512.5</v>
      </c>
      <c r="G1261" s="6">
        <v>515</v>
      </c>
      <c r="H1261" s="6">
        <v>518</v>
      </c>
      <c r="I1261" s="6">
        <v>3500</v>
      </c>
      <c r="J1261" s="6">
        <v>3500</v>
      </c>
      <c r="K1261" s="6">
        <v>4200</v>
      </c>
      <c r="L1261" s="76">
        <v>11200</v>
      </c>
      <c r="M1261" s="6" t="s">
        <v>289</v>
      </c>
    </row>
    <row r="1262" spans="1:13" s="7" customFormat="1" ht="18" customHeight="1">
      <c r="A1262" s="20">
        <v>44013</v>
      </c>
      <c r="B1262" s="6" t="s">
        <v>184</v>
      </c>
      <c r="C1262" s="6">
        <v>1200</v>
      </c>
      <c r="D1262" s="6" t="s">
        <v>10</v>
      </c>
      <c r="E1262" s="6">
        <v>415</v>
      </c>
      <c r="F1262" s="6">
        <v>418</v>
      </c>
      <c r="G1262" s="6">
        <v>421</v>
      </c>
      <c r="H1262" s="6">
        <v>424</v>
      </c>
      <c r="I1262" s="6">
        <v>3600</v>
      </c>
      <c r="J1262" s="6">
        <v>3600</v>
      </c>
      <c r="K1262" s="6">
        <v>3600</v>
      </c>
      <c r="L1262" s="76">
        <v>10800</v>
      </c>
      <c r="M1262" s="6" t="s">
        <v>289</v>
      </c>
    </row>
    <row r="1263" spans="1:13" s="7" customFormat="1" ht="18" customHeight="1">
      <c r="A1263" s="20">
        <v>44013</v>
      </c>
      <c r="B1263" s="6" t="s">
        <v>315</v>
      </c>
      <c r="C1263" s="6">
        <v>1300</v>
      </c>
      <c r="D1263" s="6" t="s">
        <v>10</v>
      </c>
      <c r="E1263" s="6">
        <v>433</v>
      </c>
      <c r="F1263" s="6">
        <v>436</v>
      </c>
      <c r="G1263" s="6">
        <v>439</v>
      </c>
      <c r="H1263" s="6">
        <v>442</v>
      </c>
      <c r="I1263" s="6">
        <v>3900</v>
      </c>
      <c r="J1263" s="6">
        <v>3900</v>
      </c>
      <c r="K1263" s="6">
        <v>3900</v>
      </c>
      <c r="L1263" s="76">
        <v>11700</v>
      </c>
      <c r="M1263" s="6" t="s">
        <v>289</v>
      </c>
    </row>
    <row r="1264" spans="1:13" s="7" customFormat="1" ht="18" customHeight="1">
      <c r="A1264" s="20">
        <v>44012</v>
      </c>
      <c r="B1264" s="6" t="s">
        <v>227</v>
      </c>
      <c r="C1264" s="6">
        <v>3700</v>
      </c>
      <c r="D1264" s="6" t="s">
        <v>10</v>
      </c>
      <c r="E1264" s="6">
        <v>136</v>
      </c>
      <c r="F1264" s="6">
        <v>137</v>
      </c>
      <c r="G1264" s="6">
        <v>138</v>
      </c>
      <c r="H1264" s="6">
        <v>139</v>
      </c>
      <c r="I1264" s="6">
        <v>0</v>
      </c>
      <c r="J1264" s="6">
        <v>0</v>
      </c>
      <c r="K1264" s="6">
        <v>0</v>
      </c>
      <c r="L1264" s="76">
        <v>-5550</v>
      </c>
      <c r="M1264" s="6" t="s">
        <v>290</v>
      </c>
    </row>
    <row r="1265" spans="1:13" s="7" customFormat="1" ht="18" customHeight="1">
      <c r="A1265" s="20">
        <v>44012</v>
      </c>
      <c r="B1265" s="6" t="s">
        <v>315</v>
      </c>
      <c r="C1265" s="6">
        <v>1300</v>
      </c>
      <c r="D1265" s="6" t="s">
        <v>10</v>
      </c>
      <c r="E1265" s="6">
        <v>442</v>
      </c>
      <c r="F1265" s="6">
        <v>445</v>
      </c>
      <c r="G1265" s="6">
        <v>448</v>
      </c>
      <c r="H1265" s="6">
        <v>451</v>
      </c>
      <c r="I1265" s="6">
        <v>0</v>
      </c>
      <c r="J1265" s="6">
        <v>0</v>
      </c>
      <c r="K1265" s="6">
        <v>0</v>
      </c>
      <c r="L1265" s="76">
        <v>0</v>
      </c>
      <c r="M1265" s="6" t="s">
        <v>293</v>
      </c>
    </row>
    <row r="1266" spans="1:13" s="7" customFormat="1" ht="18" customHeight="1">
      <c r="A1266" s="20">
        <v>44012</v>
      </c>
      <c r="B1266" s="6" t="s">
        <v>211</v>
      </c>
      <c r="C1266" s="6">
        <v>4300</v>
      </c>
      <c r="D1266" s="6" t="s">
        <v>10</v>
      </c>
      <c r="E1266" s="6">
        <v>150.5</v>
      </c>
      <c r="F1266" s="6">
        <v>151.5</v>
      </c>
      <c r="G1266" s="6">
        <v>152.5</v>
      </c>
      <c r="H1266" s="6">
        <v>153.5</v>
      </c>
      <c r="I1266" s="6">
        <v>4300</v>
      </c>
      <c r="J1266" s="6">
        <v>0</v>
      </c>
      <c r="K1266" s="6">
        <v>0</v>
      </c>
      <c r="L1266" s="68">
        <v>4300</v>
      </c>
      <c r="M1266" s="6" t="s">
        <v>312</v>
      </c>
    </row>
    <row r="1267" spans="1:13" s="7" customFormat="1" ht="18" customHeight="1">
      <c r="A1267" s="20">
        <v>44011</v>
      </c>
      <c r="B1267" s="6" t="s">
        <v>227</v>
      </c>
      <c r="C1267" s="6">
        <v>3700</v>
      </c>
      <c r="D1267" s="6" t="s">
        <v>79</v>
      </c>
      <c r="E1267" s="6">
        <v>138.5</v>
      </c>
      <c r="F1267" s="6">
        <v>137.5</v>
      </c>
      <c r="G1267" s="6">
        <v>136.5</v>
      </c>
      <c r="H1267" s="6">
        <v>135.5</v>
      </c>
      <c r="I1267" s="6">
        <v>3700</v>
      </c>
      <c r="J1267" s="6">
        <v>3700</v>
      </c>
      <c r="K1267" s="6">
        <v>3700</v>
      </c>
      <c r="L1267" s="76">
        <v>11100</v>
      </c>
      <c r="M1267" s="6" t="s">
        <v>289</v>
      </c>
    </row>
    <row r="1268" spans="1:13" s="7" customFormat="1" ht="18" customHeight="1">
      <c r="A1268" s="20">
        <v>44011</v>
      </c>
      <c r="B1268" s="6" t="s">
        <v>184</v>
      </c>
      <c r="C1268" s="6">
        <v>1200</v>
      </c>
      <c r="D1268" s="6" t="s">
        <v>79</v>
      </c>
      <c r="E1268" s="6">
        <v>412</v>
      </c>
      <c r="F1268" s="6">
        <v>409</v>
      </c>
      <c r="G1268" s="6">
        <v>406</v>
      </c>
      <c r="H1268" s="6">
        <v>403</v>
      </c>
      <c r="I1268" s="6">
        <v>3600</v>
      </c>
      <c r="J1268" s="6">
        <v>3600</v>
      </c>
      <c r="K1268" s="6">
        <v>3600</v>
      </c>
      <c r="L1268" s="76">
        <v>10800</v>
      </c>
      <c r="M1268" s="6" t="s">
        <v>289</v>
      </c>
    </row>
    <row r="1269" spans="1:13" s="7" customFormat="1" ht="18" customHeight="1">
      <c r="A1269" s="20">
        <v>44008</v>
      </c>
      <c r="B1269" s="6" t="s">
        <v>211</v>
      </c>
      <c r="C1269" s="6">
        <v>4300</v>
      </c>
      <c r="D1269" s="6" t="s">
        <v>10</v>
      </c>
      <c r="E1269" s="6">
        <v>149</v>
      </c>
      <c r="F1269" s="6">
        <v>150</v>
      </c>
      <c r="G1269" s="6">
        <v>151</v>
      </c>
      <c r="H1269" s="6">
        <v>152</v>
      </c>
      <c r="I1269" s="6">
        <v>4300</v>
      </c>
      <c r="J1269" s="6">
        <v>4300</v>
      </c>
      <c r="K1269" s="6">
        <v>0</v>
      </c>
      <c r="L1269" s="76">
        <v>8600</v>
      </c>
      <c r="M1269" s="6" t="s">
        <v>291</v>
      </c>
    </row>
    <row r="1270" spans="1:13" s="7" customFormat="1" ht="18" customHeight="1">
      <c r="A1270" s="20">
        <v>44008</v>
      </c>
      <c r="B1270" s="6" t="s">
        <v>161</v>
      </c>
      <c r="C1270" s="6">
        <v>7700</v>
      </c>
      <c r="D1270" s="6" t="s">
        <v>10</v>
      </c>
      <c r="E1270" s="6">
        <v>83</v>
      </c>
      <c r="F1270" s="6">
        <v>83.6</v>
      </c>
      <c r="G1270" s="6">
        <v>84.2</v>
      </c>
      <c r="H1270" s="6">
        <v>85</v>
      </c>
      <c r="I1270" s="6">
        <v>4620</v>
      </c>
      <c r="J1270" s="6">
        <v>0</v>
      </c>
      <c r="K1270" s="6">
        <v>0</v>
      </c>
      <c r="L1270" s="68">
        <v>4620</v>
      </c>
      <c r="M1270" s="6" t="s">
        <v>312</v>
      </c>
    </row>
    <row r="1271" spans="1:13" s="7" customFormat="1" ht="18" customHeight="1">
      <c r="A1271" s="20">
        <v>44007</v>
      </c>
      <c r="B1271" s="6" t="s">
        <v>347</v>
      </c>
      <c r="C1271" s="6">
        <v>2800</v>
      </c>
      <c r="D1271" s="6" t="s">
        <v>79</v>
      </c>
      <c r="E1271" s="6">
        <v>221</v>
      </c>
      <c r="F1271" s="6">
        <v>219</v>
      </c>
      <c r="G1271" s="6">
        <v>217</v>
      </c>
      <c r="H1271" s="6">
        <v>215</v>
      </c>
      <c r="I1271" s="6">
        <v>0</v>
      </c>
      <c r="J1271" s="6">
        <v>0</v>
      </c>
      <c r="K1271" s="6">
        <v>0</v>
      </c>
      <c r="L1271" s="76">
        <v>-8400</v>
      </c>
      <c r="M1271" s="6" t="s">
        <v>290</v>
      </c>
    </row>
    <row r="1272" spans="1:13" s="7" customFormat="1" ht="18" customHeight="1">
      <c r="A1272" s="20">
        <v>44007</v>
      </c>
      <c r="B1272" s="6" t="s">
        <v>357</v>
      </c>
      <c r="C1272" s="6">
        <v>1800</v>
      </c>
      <c r="D1272" s="6" t="s">
        <v>10</v>
      </c>
      <c r="E1272" s="6">
        <v>383</v>
      </c>
      <c r="F1272" s="6">
        <v>385</v>
      </c>
      <c r="G1272" s="6">
        <v>387</v>
      </c>
      <c r="H1272" s="6">
        <v>389</v>
      </c>
      <c r="I1272" s="6">
        <v>0</v>
      </c>
      <c r="J1272" s="6">
        <v>0</v>
      </c>
      <c r="K1272" s="6">
        <v>0</v>
      </c>
      <c r="L1272" s="76">
        <v>0</v>
      </c>
      <c r="M1272" s="6" t="s">
        <v>293</v>
      </c>
    </row>
    <row r="1273" spans="1:13" s="7" customFormat="1" ht="18" customHeight="1">
      <c r="A1273" s="20">
        <v>44007</v>
      </c>
      <c r="B1273" s="6" t="s">
        <v>196</v>
      </c>
      <c r="C1273" s="6">
        <v>2400</v>
      </c>
      <c r="D1273" s="6" t="s">
        <v>10</v>
      </c>
      <c r="E1273" s="6">
        <v>192.5</v>
      </c>
      <c r="F1273" s="6">
        <v>194</v>
      </c>
      <c r="G1273" s="6">
        <v>195.5</v>
      </c>
      <c r="H1273" s="6">
        <v>197</v>
      </c>
      <c r="I1273" s="6">
        <v>3600</v>
      </c>
      <c r="J1273" s="6">
        <v>3600</v>
      </c>
      <c r="K1273" s="6">
        <v>3600</v>
      </c>
      <c r="L1273" s="76">
        <v>10800</v>
      </c>
      <c r="M1273" s="6" t="s">
        <v>289</v>
      </c>
    </row>
    <row r="1274" spans="1:13" s="7" customFormat="1" ht="18" customHeight="1">
      <c r="A1274" s="20">
        <v>44006</v>
      </c>
      <c r="B1274" s="6" t="s">
        <v>354</v>
      </c>
      <c r="C1274" s="6">
        <v>1500</v>
      </c>
      <c r="D1274" s="6" t="s">
        <v>10</v>
      </c>
      <c r="E1274" s="6">
        <v>110</v>
      </c>
      <c r="F1274" s="6">
        <v>111</v>
      </c>
      <c r="G1274" s="6">
        <v>112</v>
      </c>
      <c r="H1274" s="6">
        <v>113</v>
      </c>
      <c r="I1274" s="6">
        <v>0</v>
      </c>
      <c r="J1274" s="6">
        <v>0</v>
      </c>
      <c r="K1274" s="6">
        <v>0</v>
      </c>
      <c r="L1274" s="76">
        <v>1500</v>
      </c>
      <c r="M1274" s="6" t="s">
        <v>290</v>
      </c>
    </row>
    <row r="1275" spans="1:13" s="7" customFormat="1" ht="18" customHeight="1">
      <c r="A1275" s="20">
        <v>44006</v>
      </c>
      <c r="B1275" s="6" t="s">
        <v>196</v>
      </c>
      <c r="C1275" s="6">
        <v>2400</v>
      </c>
      <c r="D1275" s="6" t="s">
        <v>10</v>
      </c>
      <c r="E1275" s="6">
        <v>193.5</v>
      </c>
      <c r="F1275" s="6">
        <v>195</v>
      </c>
      <c r="G1275" s="6">
        <v>196.5</v>
      </c>
      <c r="H1275" s="6">
        <v>198</v>
      </c>
      <c r="I1275" s="6">
        <v>3600</v>
      </c>
      <c r="J1275" s="6">
        <v>0</v>
      </c>
      <c r="K1275" s="6">
        <v>0</v>
      </c>
      <c r="L1275" s="68">
        <v>3600</v>
      </c>
      <c r="M1275" s="6" t="s">
        <v>312</v>
      </c>
    </row>
    <row r="1276" spans="1:13" s="7" customFormat="1" ht="18" customHeight="1">
      <c r="A1276" s="20">
        <v>44006</v>
      </c>
      <c r="B1276" s="6" t="s">
        <v>75</v>
      </c>
      <c r="C1276" s="6">
        <v>300</v>
      </c>
      <c r="D1276" s="6" t="s">
        <v>10</v>
      </c>
      <c r="E1276" s="6">
        <v>1750</v>
      </c>
      <c r="F1276" s="6">
        <v>1760</v>
      </c>
      <c r="G1276" s="6">
        <v>1770</v>
      </c>
      <c r="H1276" s="6">
        <v>1780</v>
      </c>
      <c r="I1276" s="6">
        <v>3000</v>
      </c>
      <c r="J1276" s="6">
        <v>3000</v>
      </c>
      <c r="K1276" s="6">
        <v>3000</v>
      </c>
      <c r="L1276" s="76">
        <v>9000</v>
      </c>
      <c r="M1276" s="6" t="s">
        <v>289</v>
      </c>
    </row>
    <row r="1277" spans="1:13" s="7" customFormat="1" ht="18" customHeight="1">
      <c r="A1277" s="20">
        <v>44006</v>
      </c>
      <c r="B1277" s="6" t="s">
        <v>18</v>
      </c>
      <c r="C1277" s="6">
        <v>1500</v>
      </c>
      <c r="D1277" s="6" t="s">
        <v>10</v>
      </c>
      <c r="E1277" s="6">
        <v>337</v>
      </c>
      <c r="F1277" s="6">
        <v>339</v>
      </c>
      <c r="G1277" s="6">
        <v>341</v>
      </c>
      <c r="H1277" s="6">
        <v>343</v>
      </c>
      <c r="I1277" s="6">
        <v>0</v>
      </c>
      <c r="J1277" s="6">
        <v>0</v>
      </c>
      <c r="K1277" s="6">
        <v>0</v>
      </c>
      <c r="L1277" s="76">
        <v>0</v>
      </c>
      <c r="M1277" s="6" t="s">
        <v>293</v>
      </c>
    </row>
    <row r="1278" spans="1:13" s="7" customFormat="1" ht="18" customHeight="1">
      <c r="A1278" s="20">
        <v>44005</v>
      </c>
      <c r="B1278" s="6" t="s">
        <v>165</v>
      </c>
      <c r="C1278" s="6">
        <v>2300</v>
      </c>
      <c r="D1278" s="6" t="s">
        <v>10</v>
      </c>
      <c r="E1278" s="6">
        <v>202</v>
      </c>
      <c r="F1278" s="6">
        <v>203.5</v>
      </c>
      <c r="G1278" s="6">
        <v>205</v>
      </c>
      <c r="H1278" s="6">
        <v>207</v>
      </c>
      <c r="I1278" s="6">
        <v>3450</v>
      </c>
      <c r="J1278" s="6">
        <v>0</v>
      </c>
      <c r="K1278" s="6">
        <v>0</v>
      </c>
      <c r="L1278" s="68">
        <v>3450</v>
      </c>
      <c r="M1278" s="6" t="s">
        <v>312</v>
      </c>
    </row>
    <row r="1279" spans="1:13" s="7" customFormat="1" ht="18" customHeight="1">
      <c r="A1279" s="20">
        <v>44005</v>
      </c>
      <c r="B1279" s="6" t="s">
        <v>315</v>
      </c>
      <c r="C1279" s="6">
        <v>900</v>
      </c>
      <c r="D1279" s="6" t="s">
        <v>10</v>
      </c>
      <c r="E1279" s="6">
        <v>457</v>
      </c>
      <c r="F1279" s="6">
        <v>461</v>
      </c>
      <c r="G1279" s="6">
        <v>465</v>
      </c>
      <c r="H1279" s="6">
        <v>469</v>
      </c>
      <c r="I1279" s="6">
        <v>3600</v>
      </c>
      <c r="J1279" s="6">
        <v>3600</v>
      </c>
      <c r="K1279" s="6">
        <v>3600</v>
      </c>
      <c r="L1279" s="76">
        <v>10800</v>
      </c>
      <c r="M1279" s="6" t="s">
        <v>289</v>
      </c>
    </row>
    <row r="1280" spans="1:13" s="7" customFormat="1" ht="18" customHeight="1">
      <c r="A1280" s="20">
        <v>44004</v>
      </c>
      <c r="B1280" s="6" t="s">
        <v>385</v>
      </c>
      <c r="C1280" s="6">
        <v>1150</v>
      </c>
      <c r="D1280" s="6" t="s">
        <v>79</v>
      </c>
      <c r="E1280" s="6">
        <v>666</v>
      </c>
      <c r="F1280" s="6">
        <v>663</v>
      </c>
      <c r="G1280" s="6">
        <v>660</v>
      </c>
      <c r="H1280" s="6">
        <v>657</v>
      </c>
      <c r="I1280" s="6">
        <v>3450</v>
      </c>
      <c r="J1280" s="6">
        <v>3450</v>
      </c>
      <c r="K1280" s="6">
        <v>3450</v>
      </c>
      <c r="L1280" s="76">
        <v>10350</v>
      </c>
      <c r="M1280" s="6" t="s">
        <v>289</v>
      </c>
    </row>
    <row r="1281" spans="1:13" s="7" customFormat="1" ht="18" customHeight="1">
      <c r="A1281" s="20">
        <v>44004</v>
      </c>
      <c r="B1281" s="6" t="s">
        <v>218</v>
      </c>
      <c r="C1281" s="6">
        <v>4000</v>
      </c>
      <c r="D1281" s="6" t="s">
        <v>10</v>
      </c>
      <c r="E1281" s="6">
        <v>173</v>
      </c>
      <c r="F1281" s="6">
        <v>174</v>
      </c>
      <c r="G1281" s="6">
        <v>175</v>
      </c>
      <c r="H1281" s="6">
        <v>176</v>
      </c>
      <c r="I1281" s="6">
        <v>4000</v>
      </c>
      <c r="J1281" s="6">
        <v>4000</v>
      </c>
      <c r="K1281" s="6">
        <v>4000</v>
      </c>
      <c r="L1281" s="76">
        <v>12000</v>
      </c>
      <c r="M1281" s="6" t="s">
        <v>289</v>
      </c>
    </row>
    <row r="1282" spans="1:13" s="7" customFormat="1" ht="18" customHeight="1">
      <c r="A1282" s="20">
        <v>44004</v>
      </c>
      <c r="B1282" s="6" t="s">
        <v>83</v>
      </c>
      <c r="C1282" s="6">
        <v>1375</v>
      </c>
      <c r="D1282" s="6" t="s">
        <v>10</v>
      </c>
      <c r="E1282" s="6">
        <v>369</v>
      </c>
      <c r="F1282" s="6">
        <v>371</v>
      </c>
      <c r="G1282" s="6">
        <v>373</v>
      </c>
      <c r="H1282" s="6">
        <v>375</v>
      </c>
      <c r="I1282" s="6">
        <v>2750</v>
      </c>
      <c r="J1282" s="6">
        <v>2750</v>
      </c>
      <c r="K1282" s="6">
        <v>2750</v>
      </c>
      <c r="L1282" s="76">
        <v>8250</v>
      </c>
      <c r="M1282" s="6" t="s">
        <v>289</v>
      </c>
    </row>
    <row r="1283" spans="1:13" s="7" customFormat="1" ht="18" customHeight="1">
      <c r="A1283" s="20">
        <v>44001</v>
      </c>
      <c r="B1283" s="6" t="s">
        <v>109</v>
      </c>
      <c r="C1283" s="6">
        <v>1000</v>
      </c>
      <c r="D1283" s="6" t="s">
        <v>79</v>
      </c>
      <c r="E1283" s="6">
        <v>498</v>
      </c>
      <c r="F1283" s="6">
        <v>495</v>
      </c>
      <c r="G1283" s="6">
        <v>492</v>
      </c>
      <c r="H1283" s="6">
        <v>489</v>
      </c>
      <c r="I1283" s="6">
        <v>0</v>
      </c>
      <c r="J1283" s="6">
        <v>0</v>
      </c>
      <c r="K1283" s="6">
        <v>0</v>
      </c>
      <c r="L1283" s="76">
        <v>-4500</v>
      </c>
      <c r="M1283" s="6" t="s">
        <v>290</v>
      </c>
    </row>
    <row r="1284" spans="1:13" s="7" customFormat="1" ht="18" customHeight="1">
      <c r="A1284" s="20">
        <v>44001</v>
      </c>
      <c r="B1284" s="6" t="s">
        <v>161</v>
      </c>
      <c r="C1284" s="6">
        <v>4100</v>
      </c>
      <c r="D1284" s="6" t="s">
        <v>10</v>
      </c>
      <c r="E1284" s="6">
        <v>86</v>
      </c>
      <c r="F1284" s="6">
        <v>87</v>
      </c>
      <c r="G1284" s="6">
        <v>88</v>
      </c>
      <c r="H1284" s="6">
        <v>89</v>
      </c>
      <c r="I1284" s="6">
        <v>0</v>
      </c>
      <c r="J1284" s="6">
        <v>0</v>
      </c>
      <c r="K1284" s="6">
        <v>0</v>
      </c>
      <c r="L1284" s="76" t="e">
        <f>#REF!-6150</f>
        <v>#REF!</v>
      </c>
      <c r="M1284" s="6" t="s">
        <v>290</v>
      </c>
    </row>
    <row r="1285" spans="1:13" s="7" customFormat="1" ht="18" customHeight="1">
      <c r="A1285" s="20">
        <v>44000</v>
      </c>
      <c r="B1285" s="6" t="s">
        <v>18</v>
      </c>
      <c r="C1285" s="6">
        <v>1500</v>
      </c>
      <c r="D1285" s="6" t="s">
        <v>10</v>
      </c>
      <c r="E1285" s="6">
        <v>311</v>
      </c>
      <c r="F1285" s="6">
        <v>313</v>
      </c>
      <c r="G1285" s="6">
        <v>315</v>
      </c>
      <c r="H1285" s="6">
        <v>317</v>
      </c>
      <c r="I1285" s="6">
        <v>3000</v>
      </c>
      <c r="J1285" s="6">
        <v>3000</v>
      </c>
      <c r="K1285" s="6">
        <v>0</v>
      </c>
      <c r="L1285" s="76">
        <v>6000</v>
      </c>
      <c r="M1285" s="6" t="s">
        <v>291</v>
      </c>
    </row>
    <row r="1286" spans="1:13" s="7" customFormat="1" ht="18" customHeight="1">
      <c r="A1286" s="20">
        <v>44000</v>
      </c>
      <c r="B1286" s="6" t="s">
        <v>315</v>
      </c>
      <c r="C1286" s="6">
        <v>900</v>
      </c>
      <c r="D1286" s="6" t="s">
        <v>10</v>
      </c>
      <c r="E1286" s="6">
        <v>430</v>
      </c>
      <c r="F1286" s="6">
        <v>434</v>
      </c>
      <c r="G1286" s="6">
        <v>438</v>
      </c>
      <c r="H1286" s="6">
        <v>442</v>
      </c>
      <c r="I1286" s="6">
        <v>0</v>
      </c>
      <c r="J1286" s="6">
        <v>0</v>
      </c>
      <c r="K1286" s="6">
        <v>0</v>
      </c>
      <c r="L1286" s="76">
        <v>-5400</v>
      </c>
      <c r="M1286" s="6" t="s">
        <v>290</v>
      </c>
    </row>
    <row r="1287" spans="1:13" s="7" customFormat="1" ht="18" customHeight="1">
      <c r="A1287" s="20">
        <v>43999</v>
      </c>
      <c r="B1287" s="6" t="s">
        <v>315</v>
      </c>
      <c r="C1287" s="6">
        <v>900</v>
      </c>
      <c r="D1287" s="6" t="s">
        <v>10</v>
      </c>
      <c r="E1287" s="6">
        <v>421</v>
      </c>
      <c r="F1287" s="6">
        <v>425</v>
      </c>
      <c r="G1287" s="6">
        <v>429</v>
      </c>
      <c r="H1287" s="6">
        <v>431</v>
      </c>
      <c r="I1287" s="6">
        <v>3600</v>
      </c>
      <c r="J1287" s="6">
        <v>0</v>
      </c>
      <c r="K1287" s="6">
        <v>0</v>
      </c>
      <c r="L1287" s="68">
        <v>3600</v>
      </c>
      <c r="M1287" s="6" t="s">
        <v>312</v>
      </c>
    </row>
    <row r="1288" spans="1:13" s="7" customFormat="1" ht="18" customHeight="1">
      <c r="A1288" s="20">
        <v>43999</v>
      </c>
      <c r="B1288" s="6" t="s">
        <v>211</v>
      </c>
      <c r="C1288" s="6">
        <v>3500</v>
      </c>
      <c r="D1288" s="6" t="s">
        <v>10</v>
      </c>
      <c r="E1288" s="6">
        <v>151</v>
      </c>
      <c r="F1288" s="6">
        <v>152</v>
      </c>
      <c r="G1288" s="6">
        <v>153</v>
      </c>
      <c r="H1288" s="6">
        <v>154</v>
      </c>
      <c r="I1288" s="6">
        <v>3500</v>
      </c>
      <c r="J1288" s="6">
        <v>0</v>
      </c>
      <c r="K1288" s="6">
        <v>0</v>
      </c>
      <c r="L1288" s="68">
        <v>3500</v>
      </c>
      <c r="M1288" s="6" t="s">
        <v>312</v>
      </c>
    </row>
    <row r="1289" spans="1:13" s="7" customFormat="1" ht="18" customHeight="1">
      <c r="A1289" s="20">
        <v>43999</v>
      </c>
      <c r="B1289" s="6" t="s">
        <v>281</v>
      </c>
      <c r="C1289" s="6">
        <v>3200</v>
      </c>
      <c r="D1289" s="6" t="s">
        <v>10</v>
      </c>
      <c r="E1289" s="6">
        <v>214</v>
      </c>
      <c r="F1289" s="6">
        <v>215</v>
      </c>
      <c r="G1289" s="6">
        <v>216</v>
      </c>
      <c r="H1289" s="6">
        <v>217</v>
      </c>
      <c r="I1289" s="6">
        <v>3200</v>
      </c>
      <c r="J1289" s="6">
        <v>3200</v>
      </c>
      <c r="K1289" s="6">
        <v>3200</v>
      </c>
      <c r="L1289" s="76">
        <v>9600</v>
      </c>
      <c r="M1289" s="6" t="s">
        <v>289</v>
      </c>
    </row>
    <row r="1290" spans="1:13" s="7" customFormat="1" ht="18" customHeight="1">
      <c r="A1290" s="20">
        <v>43998</v>
      </c>
      <c r="B1290" s="6" t="s">
        <v>315</v>
      </c>
      <c r="C1290" s="6">
        <v>900</v>
      </c>
      <c r="D1290" s="6" t="s">
        <v>10</v>
      </c>
      <c r="E1290" s="6">
        <v>426</v>
      </c>
      <c r="F1290" s="6">
        <v>430</v>
      </c>
      <c r="G1290" s="6">
        <v>434</v>
      </c>
      <c r="H1290" s="6">
        <v>438</v>
      </c>
      <c r="I1290" s="6">
        <v>3600</v>
      </c>
      <c r="J1290" s="6">
        <v>0</v>
      </c>
      <c r="K1290" s="6">
        <v>0</v>
      </c>
      <c r="L1290" s="68">
        <v>3600</v>
      </c>
      <c r="M1290" s="6" t="s">
        <v>312</v>
      </c>
    </row>
    <row r="1291" spans="1:13" s="7" customFormat="1" ht="18" customHeight="1">
      <c r="A1291" s="20">
        <v>43998</v>
      </c>
      <c r="B1291" s="6" t="s">
        <v>18</v>
      </c>
      <c r="C1291" s="6">
        <v>1500</v>
      </c>
      <c r="D1291" s="6" t="s">
        <v>10</v>
      </c>
      <c r="E1291" s="6">
        <v>319</v>
      </c>
      <c r="F1291" s="6">
        <v>321</v>
      </c>
      <c r="G1291" s="6">
        <v>323</v>
      </c>
      <c r="H1291" s="6">
        <v>325</v>
      </c>
      <c r="I1291" s="6">
        <v>3000</v>
      </c>
      <c r="J1291" s="6">
        <v>0</v>
      </c>
      <c r="K1291" s="6">
        <v>0</v>
      </c>
      <c r="L1291" s="68">
        <v>3000</v>
      </c>
      <c r="M1291" s="6" t="s">
        <v>312</v>
      </c>
    </row>
    <row r="1292" spans="1:13" s="7" customFormat="1" ht="18" customHeight="1">
      <c r="A1292" s="20">
        <v>43998</v>
      </c>
      <c r="B1292" s="6" t="s">
        <v>211</v>
      </c>
      <c r="C1292" s="6">
        <v>3500</v>
      </c>
      <c r="D1292" s="6" t="s">
        <v>10</v>
      </c>
      <c r="E1292" s="6">
        <v>153</v>
      </c>
      <c r="F1292" s="6">
        <v>154</v>
      </c>
      <c r="G1292" s="6">
        <v>155</v>
      </c>
      <c r="H1292" s="6">
        <v>156</v>
      </c>
      <c r="I1292" s="6">
        <v>3500</v>
      </c>
      <c r="J1292" s="6">
        <v>0</v>
      </c>
      <c r="K1292" s="6">
        <v>0</v>
      </c>
      <c r="L1292" s="68">
        <v>3500</v>
      </c>
      <c r="M1292" s="6" t="s">
        <v>312</v>
      </c>
    </row>
    <row r="1293" spans="1:13" s="7" customFormat="1" ht="18" customHeight="1">
      <c r="A1293" s="20">
        <v>43997</v>
      </c>
      <c r="B1293" s="6" t="s">
        <v>161</v>
      </c>
      <c r="C1293" s="6">
        <v>4100</v>
      </c>
      <c r="D1293" s="6" t="s">
        <v>10</v>
      </c>
      <c r="E1293" s="6">
        <v>85</v>
      </c>
      <c r="F1293" s="6">
        <v>86</v>
      </c>
      <c r="G1293" s="6">
        <v>87</v>
      </c>
      <c r="H1293" s="6">
        <v>88</v>
      </c>
      <c r="I1293" s="6">
        <v>4100</v>
      </c>
      <c r="J1293" s="6">
        <v>0</v>
      </c>
      <c r="K1293" s="6">
        <v>0</v>
      </c>
      <c r="L1293" s="68">
        <v>4100</v>
      </c>
      <c r="M1293" s="6" t="s">
        <v>312</v>
      </c>
    </row>
    <row r="1294" spans="1:13" s="7" customFormat="1" ht="18" customHeight="1">
      <c r="A1294" s="20">
        <v>43997</v>
      </c>
      <c r="B1294" s="6" t="s">
        <v>281</v>
      </c>
      <c r="C1294" s="6">
        <v>3200</v>
      </c>
      <c r="D1294" s="6" t="s">
        <v>10</v>
      </c>
      <c r="E1294" s="6">
        <v>211</v>
      </c>
      <c r="F1294" s="6">
        <v>212</v>
      </c>
      <c r="G1294" s="6">
        <v>213</v>
      </c>
      <c r="H1294" s="6">
        <v>214</v>
      </c>
      <c r="I1294" s="6">
        <v>3200</v>
      </c>
      <c r="J1294" s="6">
        <v>3200</v>
      </c>
      <c r="K1294" s="6">
        <v>3200</v>
      </c>
      <c r="L1294" s="76">
        <v>9600</v>
      </c>
      <c r="M1294" s="6" t="s">
        <v>289</v>
      </c>
    </row>
    <row r="1295" spans="1:13" s="7" customFormat="1" ht="18" customHeight="1">
      <c r="A1295" s="20">
        <v>43997</v>
      </c>
      <c r="B1295" s="6" t="s">
        <v>208</v>
      </c>
      <c r="C1295" s="6">
        <v>700</v>
      </c>
      <c r="D1295" s="6" t="s">
        <v>10</v>
      </c>
      <c r="E1295" s="6">
        <v>940</v>
      </c>
      <c r="F1295" s="6">
        <v>944</v>
      </c>
      <c r="G1295" s="6">
        <v>948</v>
      </c>
      <c r="H1295" s="6">
        <v>952</v>
      </c>
      <c r="I1295" s="6">
        <v>2800</v>
      </c>
      <c r="J1295" s="6">
        <v>2800</v>
      </c>
      <c r="K1295" s="6">
        <v>2800</v>
      </c>
      <c r="L1295" s="76">
        <v>8400</v>
      </c>
      <c r="M1295" s="6" t="s">
        <v>289</v>
      </c>
    </row>
    <row r="1296" spans="1:13" s="7" customFormat="1" ht="18" customHeight="1">
      <c r="A1296" s="20">
        <v>43997</v>
      </c>
      <c r="B1296" s="6" t="s">
        <v>181</v>
      </c>
      <c r="C1296" s="6">
        <v>300</v>
      </c>
      <c r="D1296" s="6" t="s">
        <v>79</v>
      </c>
      <c r="E1296" s="6">
        <v>1000</v>
      </c>
      <c r="F1296" s="6">
        <v>990</v>
      </c>
      <c r="G1296" s="6">
        <v>980</v>
      </c>
      <c r="H1296" s="6">
        <v>970</v>
      </c>
      <c r="I1296" s="6">
        <v>3000</v>
      </c>
      <c r="J1296" s="6">
        <v>0</v>
      </c>
      <c r="K1296" s="6">
        <v>0</v>
      </c>
      <c r="L1296" s="68">
        <v>3000</v>
      </c>
      <c r="M1296" s="6" t="s">
        <v>312</v>
      </c>
    </row>
    <row r="1297" spans="1:13 6808:6808" s="7" customFormat="1" ht="18" customHeight="1">
      <c r="A1297" s="20">
        <v>43994</v>
      </c>
      <c r="B1297" s="6" t="s">
        <v>347</v>
      </c>
      <c r="C1297" s="6">
        <v>2000</v>
      </c>
      <c r="D1297" s="6" t="s">
        <v>10</v>
      </c>
      <c r="E1297" s="6">
        <v>211</v>
      </c>
      <c r="F1297" s="6">
        <v>214</v>
      </c>
      <c r="G1297" s="6">
        <v>217</v>
      </c>
      <c r="H1297" s="6">
        <v>0</v>
      </c>
      <c r="I1297" s="6">
        <v>6000</v>
      </c>
      <c r="J1297" s="6">
        <v>6000</v>
      </c>
      <c r="K1297" s="6">
        <v>0</v>
      </c>
      <c r="L1297" s="76">
        <v>12000</v>
      </c>
      <c r="M1297" s="6" t="s">
        <v>289</v>
      </c>
    </row>
    <row r="1298" spans="1:13 6808:6808" s="7" customFormat="1" ht="18" customHeight="1">
      <c r="A1298" s="20">
        <v>43994</v>
      </c>
      <c r="B1298" s="6" t="s">
        <v>54</v>
      </c>
      <c r="C1298" s="6">
        <v>3000</v>
      </c>
      <c r="D1298" s="6" t="s">
        <v>10</v>
      </c>
      <c r="E1298" s="6">
        <v>173</v>
      </c>
      <c r="F1298" s="6">
        <v>174</v>
      </c>
      <c r="G1298" s="6">
        <v>175</v>
      </c>
      <c r="H1298" s="6">
        <v>176</v>
      </c>
      <c r="I1298" s="6">
        <v>3000</v>
      </c>
      <c r="J1298" s="6">
        <v>3000</v>
      </c>
      <c r="K1298" s="6">
        <v>3000</v>
      </c>
      <c r="L1298" s="76">
        <v>9000</v>
      </c>
      <c r="M1298" s="6" t="s">
        <v>289</v>
      </c>
    </row>
    <row r="1299" spans="1:13 6808:6808" s="7" customFormat="1" ht="18" customHeight="1">
      <c r="A1299" s="20">
        <v>43994</v>
      </c>
      <c r="B1299" s="6" t="s">
        <v>235</v>
      </c>
      <c r="C1299" s="6">
        <v>400</v>
      </c>
      <c r="D1299" s="6" t="s">
        <v>10</v>
      </c>
      <c r="E1299" s="6">
        <v>1250</v>
      </c>
      <c r="F1299" s="6">
        <v>1260</v>
      </c>
      <c r="G1299" s="6">
        <v>1270</v>
      </c>
      <c r="H1299" s="6">
        <v>1280</v>
      </c>
      <c r="I1299" s="6">
        <v>4000</v>
      </c>
      <c r="J1299" s="6">
        <v>4000</v>
      </c>
      <c r="K1299" s="6">
        <v>4000</v>
      </c>
      <c r="L1299" s="76">
        <v>12000</v>
      </c>
      <c r="M1299" s="6" t="s">
        <v>289</v>
      </c>
    </row>
    <row r="1300" spans="1:13 6808:6808" s="7" customFormat="1" ht="18" customHeight="1">
      <c r="A1300" s="20">
        <v>43994</v>
      </c>
      <c r="B1300" s="6" t="s">
        <v>354</v>
      </c>
      <c r="C1300" s="6">
        <v>4300</v>
      </c>
      <c r="D1300" s="6" t="s">
        <v>79</v>
      </c>
      <c r="E1300" s="6">
        <v>100</v>
      </c>
      <c r="F1300" s="6">
        <v>99</v>
      </c>
      <c r="G1300" s="6">
        <v>98</v>
      </c>
      <c r="H1300" s="6">
        <v>97</v>
      </c>
      <c r="I1300" s="6">
        <v>0</v>
      </c>
      <c r="J1300" s="6">
        <v>0</v>
      </c>
      <c r="K1300" s="6">
        <v>0</v>
      </c>
      <c r="L1300" s="76">
        <v>-6450</v>
      </c>
      <c r="M1300" s="6" t="s">
        <v>290</v>
      </c>
    </row>
    <row r="1301" spans="1:13 6808:6808" s="7" customFormat="1" ht="18" customHeight="1">
      <c r="A1301" s="20">
        <v>43993</v>
      </c>
      <c r="B1301" s="6" t="s">
        <v>54</v>
      </c>
      <c r="C1301" s="6">
        <v>3000</v>
      </c>
      <c r="D1301" s="6" t="s">
        <v>10</v>
      </c>
      <c r="E1301" s="6">
        <v>189</v>
      </c>
      <c r="F1301" s="6">
        <v>190</v>
      </c>
      <c r="G1301" s="6">
        <v>191</v>
      </c>
      <c r="H1301" s="6">
        <v>192</v>
      </c>
      <c r="I1301" s="6">
        <v>3000</v>
      </c>
      <c r="J1301" s="6">
        <v>0</v>
      </c>
      <c r="K1301" s="6">
        <v>0</v>
      </c>
      <c r="L1301" s="68">
        <v>3000</v>
      </c>
      <c r="M1301" s="6" t="s">
        <v>312</v>
      </c>
      <c r="JAV1301" s="5">
        <v>45811</v>
      </c>
    </row>
    <row r="1302" spans="1:13 6808:6808" s="7" customFormat="1" ht="18" customHeight="1">
      <c r="A1302" s="20">
        <v>43993</v>
      </c>
      <c r="B1302" s="6" t="s">
        <v>315</v>
      </c>
      <c r="C1302" s="6">
        <v>900</v>
      </c>
      <c r="D1302" s="6" t="s">
        <v>10</v>
      </c>
      <c r="E1302" s="6">
        <v>430</v>
      </c>
      <c r="F1302" s="6">
        <v>434</v>
      </c>
      <c r="G1302" s="6">
        <v>438</v>
      </c>
      <c r="H1302" s="6">
        <v>442</v>
      </c>
      <c r="I1302" s="6">
        <v>0</v>
      </c>
      <c r="J1302" s="6">
        <v>0</v>
      </c>
      <c r="K1302" s="6">
        <v>0</v>
      </c>
      <c r="L1302" s="76">
        <v>-5400</v>
      </c>
      <c r="M1302" s="6" t="s">
        <v>290</v>
      </c>
    </row>
    <row r="1303" spans="1:13 6808:6808" s="7" customFormat="1" ht="18" customHeight="1">
      <c r="A1303" s="20">
        <v>43992</v>
      </c>
      <c r="B1303" s="6" t="s">
        <v>211</v>
      </c>
      <c r="C1303" s="6">
        <v>3500</v>
      </c>
      <c r="D1303" s="6" t="s">
        <v>10</v>
      </c>
      <c r="E1303" s="6">
        <v>147</v>
      </c>
      <c r="F1303" s="6">
        <v>148</v>
      </c>
      <c r="G1303" s="6">
        <v>149</v>
      </c>
      <c r="H1303" s="6">
        <v>150</v>
      </c>
      <c r="I1303" s="6">
        <v>0</v>
      </c>
      <c r="J1303" s="6">
        <v>0</v>
      </c>
      <c r="K1303" s="6">
        <v>0</v>
      </c>
      <c r="L1303" s="76">
        <v>0</v>
      </c>
      <c r="M1303" s="6" t="s">
        <v>293</v>
      </c>
    </row>
    <row r="1304" spans="1:13 6808:6808" s="7" customFormat="1" ht="18" customHeight="1">
      <c r="A1304" s="20">
        <v>43992</v>
      </c>
      <c r="B1304" s="6" t="s">
        <v>235</v>
      </c>
      <c r="C1304" s="6">
        <v>400</v>
      </c>
      <c r="D1304" s="6" t="s">
        <v>10</v>
      </c>
      <c r="E1304" s="6">
        <v>1330</v>
      </c>
      <c r="F1304" s="6">
        <v>1340</v>
      </c>
      <c r="G1304" s="6">
        <v>1350</v>
      </c>
      <c r="H1304" s="6">
        <v>1360</v>
      </c>
      <c r="I1304" s="6">
        <v>4000</v>
      </c>
      <c r="J1304" s="6">
        <v>0</v>
      </c>
      <c r="K1304" s="6">
        <v>0</v>
      </c>
      <c r="L1304" s="68">
        <v>4000</v>
      </c>
      <c r="M1304" s="6" t="s">
        <v>312</v>
      </c>
    </row>
    <row r="1305" spans="1:13 6808:6808" s="7" customFormat="1" ht="18" customHeight="1">
      <c r="A1305" s="20">
        <v>43992</v>
      </c>
      <c r="B1305" s="6" t="s">
        <v>75</v>
      </c>
      <c r="C1305" s="6">
        <v>300</v>
      </c>
      <c r="D1305" s="6" t="s">
        <v>10</v>
      </c>
      <c r="E1305" s="6">
        <v>1660</v>
      </c>
      <c r="F1305" s="6">
        <v>1670</v>
      </c>
      <c r="G1305" s="6">
        <v>1680</v>
      </c>
      <c r="H1305" s="6">
        <v>1690</v>
      </c>
      <c r="I1305" s="6">
        <v>0</v>
      </c>
      <c r="J1305" s="6">
        <v>0</v>
      </c>
      <c r="K1305" s="6">
        <v>0</v>
      </c>
      <c r="L1305" s="76">
        <v>-3600</v>
      </c>
      <c r="M1305" s="6" t="s">
        <v>290</v>
      </c>
    </row>
    <row r="1306" spans="1:13 6808:6808" s="7" customFormat="1" ht="18" customHeight="1">
      <c r="A1306" s="20">
        <v>43992</v>
      </c>
      <c r="B1306" s="6" t="s">
        <v>347</v>
      </c>
      <c r="C1306" s="6">
        <v>2000</v>
      </c>
      <c r="D1306" s="6" t="s">
        <v>10</v>
      </c>
      <c r="E1306" s="6">
        <v>238</v>
      </c>
      <c r="F1306" s="6">
        <v>240</v>
      </c>
      <c r="G1306" s="6">
        <v>242</v>
      </c>
      <c r="H1306" s="6">
        <v>244</v>
      </c>
      <c r="I1306" s="6">
        <v>4000</v>
      </c>
      <c r="J1306" s="6">
        <v>0</v>
      </c>
      <c r="K1306" s="6">
        <v>0</v>
      </c>
      <c r="L1306" s="68">
        <v>4000</v>
      </c>
      <c r="M1306" s="6" t="s">
        <v>312</v>
      </c>
    </row>
    <row r="1307" spans="1:13 6808:6808" s="7" customFormat="1" ht="18" customHeight="1">
      <c r="A1307" s="20">
        <v>43991</v>
      </c>
      <c r="B1307" s="6" t="s">
        <v>196</v>
      </c>
      <c r="C1307" s="6">
        <v>2400</v>
      </c>
      <c r="D1307" s="6" t="s">
        <v>10</v>
      </c>
      <c r="E1307" s="6">
        <v>204</v>
      </c>
      <c r="F1307" s="6">
        <v>205.5</v>
      </c>
      <c r="G1307" s="6">
        <v>207</v>
      </c>
      <c r="H1307" s="6">
        <v>208.5</v>
      </c>
      <c r="I1307" s="6">
        <v>0</v>
      </c>
      <c r="J1307" s="6">
        <v>0</v>
      </c>
      <c r="K1307" s="6">
        <v>0</v>
      </c>
      <c r="L1307" s="76">
        <v>-4800</v>
      </c>
      <c r="M1307" s="6" t="s">
        <v>290</v>
      </c>
    </row>
    <row r="1308" spans="1:13 6808:6808" s="7" customFormat="1" ht="18" customHeight="1">
      <c r="A1308" s="20">
        <v>43991</v>
      </c>
      <c r="B1308" s="6" t="s">
        <v>315</v>
      </c>
      <c r="C1308" s="6">
        <v>900</v>
      </c>
      <c r="D1308" s="6" t="s">
        <v>10</v>
      </c>
      <c r="E1308" s="6">
        <v>442</v>
      </c>
      <c r="F1308" s="6">
        <v>446</v>
      </c>
      <c r="G1308" s="6">
        <v>450</v>
      </c>
      <c r="H1308" s="6">
        <v>454</v>
      </c>
      <c r="I1308" s="6">
        <v>0</v>
      </c>
      <c r="J1308" s="6">
        <v>0</v>
      </c>
      <c r="K1308" s="6">
        <v>0</v>
      </c>
      <c r="L1308" s="76">
        <v>-3600</v>
      </c>
      <c r="M1308" s="6" t="s">
        <v>290</v>
      </c>
    </row>
    <row r="1309" spans="1:13 6808:6808" s="7" customFormat="1" ht="18" customHeight="1">
      <c r="A1309" s="20">
        <v>43991</v>
      </c>
      <c r="B1309" s="6" t="s">
        <v>161</v>
      </c>
      <c r="C1309" s="6">
        <v>4100</v>
      </c>
      <c r="D1309" s="6" t="s">
        <v>10</v>
      </c>
      <c r="E1309" s="6">
        <v>92</v>
      </c>
      <c r="F1309" s="6">
        <v>93</v>
      </c>
      <c r="G1309" s="6">
        <v>94</v>
      </c>
      <c r="H1309" s="6">
        <v>95</v>
      </c>
      <c r="I1309" s="6">
        <v>0</v>
      </c>
      <c r="J1309" s="6">
        <v>0</v>
      </c>
      <c r="K1309" s="6">
        <v>0</v>
      </c>
      <c r="L1309" s="76">
        <v>-6150</v>
      </c>
      <c r="M1309" s="6" t="s">
        <v>290</v>
      </c>
    </row>
    <row r="1310" spans="1:13 6808:6808" s="7" customFormat="1" ht="18" customHeight="1">
      <c r="A1310" s="20">
        <v>43990</v>
      </c>
      <c r="B1310" s="6" t="s">
        <v>239</v>
      </c>
      <c r="C1310" s="6">
        <v>5334</v>
      </c>
      <c r="D1310" s="6" t="s">
        <v>10</v>
      </c>
      <c r="E1310" s="6">
        <v>105</v>
      </c>
      <c r="F1310" s="6">
        <v>105.8</v>
      </c>
      <c r="G1310" s="6">
        <v>106.5</v>
      </c>
      <c r="H1310" s="6">
        <v>107.3</v>
      </c>
      <c r="I1310" s="6">
        <v>0</v>
      </c>
      <c r="J1310" s="6">
        <v>0</v>
      </c>
      <c r="K1310" s="6">
        <v>0</v>
      </c>
      <c r="L1310" s="76">
        <v>-5334</v>
      </c>
      <c r="M1310" s="6" t="s">
        <v>290</v>
      </c>
    </row>
    <row r="1311" spans="1:13 6808:6808" s="7" customFormat="1" ht="18" customHeight="1">
      <c r="A1311" s="20">
        <v>43990</v>
      </c>
      <c r="B1311" s="6" t="s">
        <v>211</v>
      </c>
      <c r="C1311" s="6">
        <v>3500</v>
      </c>
      <c r="D1311" s="6" t="s">
        <v>10</v>
      </c>
      <c r="E1311" s="6">
        <v>153</v>
      </c>
      <c r="F1311" s="6">
        <v>154</v>
      </c>
      <c r="G1311" s="6">
        <v>155</v>
      </c>
      <c r="H1311" s="6">
        <v>156</v>
      </c>
      <c r="I1311" s="6">
        <v>0</v>
      </c>
      <c r="J1311" s="6">
        <v>0</v>
      </c>
      <c r="K1311" s="6">
        <v>0</v>
      </c>
      <c r="L1311" s="76">
        <v>0</v>
      </c>
      <c r="M1311" s="6" t="s">
        <v>293</v>
      </c>
    </row>
    <row r="1312" spans="1:13 6808:6808" s="7" customFormat="1" ht="18" customHeight="1">
      <c r="A1312" s="20">
        <v>43990</v>
      </c>
      <c r="B1312" s="6" t="s">
        <v>54</v>
      </c>
      <c r="C1312" s="6">
        <v>3000</v>
      </c>
      <c r="D1312" s="6" t="s">
        <v>10</v>
      </c>
      <c r="E1312" s="6">
        <v>197</v>
      </c>
      <c r="F1312" s="6">
        <v>198</v>
      </c>
      <c r="G1312" s="6">
        <v>199</v>
      </c>
      <c r="H1312" s="6">
        <v>200</v>
      </c>
      <c r="I1312" s="6">
        <v>0</v>
      </c>
      <c r="J1312" s="6">
        <v>0</v>
      </c>
      <c r="K1312" s="6">
        <v>0</v>
      </c>
      <c r="L1312" s="76">
        <v>0</v>
      </c>
      <c r="M1312" s="6" t="s">
        <v>293</v>
      </c>
    </row>
    <row r="1313" spans="1:13" s="7" customFormat="1" ht="18" customHeight="1">
      <c r="A1313" s="20">
        <v>43987</v>
      </c>
      <c r="B1313" s="6" t="s">
        <v>211</v>
      </c>
      <c r="C1313" s="6">
        <v>3500</v>
      </c>
      <c r="D1313" s="6" t="s">
        <v>10</v>
      </c>
      <c r="E1313" s="6">
        <v>150</v>
      </c>
      <c r="F1313" s="6">
        <v>151</v>
      </c>
      <c r="G1313" s="6">
        <v>152</v>
      </c>
      <c r="H1313" s="6">
        <v>153</v>
      </c>
      <c r="I1313" s="6">
        <v>3500</v>
      </c>
      <c r="J1313" s="6">
        <v>0</v>
      </c>
      <c r="K1313" s="6">
        <v>0</v>
      </c>
      <c r="L1313" s="68">
        <v>3500</v>
      </c>
      <c r="M1313" s="6" t="s">
        <v>312</v>
      </c>
    </row>
    <row r="1314" spans="1:13" s="7" customFormat="1" ht="18" customHeight="1">
      <c r="A1314" s="20">
        <v>43987</v>
      </c>
      <c r="B1314" s="6" t="s">
        <v>347</v>
      </c>
      <c r="C1314" s="6">
        <v>2000</v>
      </c>
      <c r="D1314" s="6" t="s">
        <v>10</v>
      </c>
      <c r="E1314" s="6">
        <v>228</v>
      </c>
      <c r="F1314" s="6">
        <v>230</v>
      </c>
      <c r="G1314" s="6">
        <v>232</v>
      </c>
      <c r="H1314" s="6">
        <v>234</v>
      </c>
      <c r="I1314" s="6">
        <v>4000</v>
      </c>
      <c r="J1314" s="6">
        <v>4000</v>
      </c>
      <c r="K1314" s="6">
        <v>4000</v>
      </c>
      <c r="L1314" s="76">
        <v>12000</v>
      </c>
      <c r="M1314" s="6" t="s">
        <v>289</v>
      </c>
    </row>
    <row r="1315" spans="1:13" s="7" customFormat="1" ht="18" customHeight="1">
      <c r="A1315" s="20">
        <v>43987</v>
      </c>
      <c r="B1315" s="6" t="s">
        <v>315</v>
      </c>
      <c r="C1315" s="6">
        <v>900</v>
      </c>
      <c r="D1315" s="6" t="s">
        <v>10</v>
      </c>
      <c r="E1315" s="6">
        <v>440</v>
      </c>
      <c r="F1315" s="6">
        <v>444</v>
      </c>
      <c r="G1315" s="6">
        <v>448</v>
      </c>
      <c r="H1315" s="6">
        <v>452</v>
      </c>
      <c r="I1315" s="6">
        <v>3600</v>
      </c>
      <c r="J1315" s="6">
        <v>0</v>
      </c>
      <c r="K1315" s="6">
        <v>0</v>
      </c>
      <c r="L1315" s="68">
        <v>3600</v>
      </c>
      <c r="M1315" s="6" t="s">
        <v>312</v>
      </c>
    </row>
    <row r="1316" spans="1:13" s="7" customFormat="1" ht="18" customHeight="1">
      <c r="A1316" s="20">
        <v>43987</v>
      </c>
      <c r="B1316" s="6" t="s">
        <v>354</v>
      </c>
      <c r="C1316" s="6">
        <v>4300</v>
      </c>
      <c r="D1316" s="6" t="s">
        <v>10</v>
      </c>
      <c r="E1316" s="6">
        <v>103</v>
      </c>
      <c r="F1316" s="6">
        <v>103.8</v>
      </c>
      <c r="G1316" s="6">
        <v>104.5</v>
      </c>
      <c r="H1316" s="6">
        <v>105.5</v>
      </c>
      <c r="I1316" s="6">
        <v>3440</v>
      </c>
      <c r="J1316" s="6">
        <v>3010</v>
      </c>
      <c r="K1316" s="6">
        <v>4300</v>
      </c>
      <c r="L1316" s="76">
        <v>10750</v>
      </c>
      <c r="M1316" s="6" t="s">
        <v>289</v>
      </c>
    </row>
    <row r="1317" spans="1:13" s="7" customFormat="1" ht="18" customHeight="1">
      <c r="A1317" s="20">
        <v>43986</v>
      </c>
      <c r="B1317" s="6" t="s">
        <v>357</v>
      </c>
      <c r="C1317" s="6">
        <v>1800</v>
      </c>
      <c r="D1317" s="6" t="s">
        <v>10</v>
      </c>
      <c r="E1317" s="6">
        <v>357</v>
      </c>
      <c r="F1317" s="6">
        <v>359</v>
      </c>
      <c r="G1317" s="6">
        <v>361</v>
      </c>
      <c r="H1317" s="6">
        <v>363</v>
      </c>
      <c r="I1317" s="6">
        <v>0</v>
      </c>
      <c r="J1317" s="6">
        <v>0</v>
      </c>
      <c r="K1317" s="6">
        <v>0</v>
      </c>
      <c r="L1317" s="76">
        <v>0</v>
      </c>
      <c r="M1317" s="6" t="s">
        <v>292</v>
      </c>
    </row>
    <row r="1318" spans="1:13" s="7" customFormat="1" ht="18" customHeight="1">
      <c r="A1318" s="20">
        <v>43986</v>
      </c>
      <c r="B1318" s="6" t="s">
        <v>177</v>
      </c>
      <c r="C1318" s="6">
        <v>1250</v>
      </c>
      <c r="D1318" s="6" t="s">
        <v>10</v>
      </c>
      <c r="E1318" s="6">
        <v>491</v>
      </c>
      <c r="F1318" s="6">
        <v>494</v>
      </c>
      <c r="G1318" s="6">
        <v>497</v>
      </c>
      <c r="H1318" s="6">
        <v>500</v>
      </c>
      <c r="I1318" s="6">
        <v>3750</v>
      </c>
      <c r="J1318" s="6">
        <v>0</v>
      </c>
      <c r="K1318" s="6">
        <v>0</v>
      </c>
      <c r="L1318" s="68">
        <v>3750</v>
      </c>
      <c r="M1318" s="6" t="s">
        <v>312</v>
      </c>
    </row>
    <row r="1319" spans="1:13" s="7" customFormat="1" ht="18" customHeight="1">
      <c r="A1319" s="20">
        <v>43986</v>
      </c>
      <c r="B1319" s="6" t="s">
        <v>347</v>
      </c>
      <c r="C1319" s="6">
        <v>2000</v>
      </c>
      <c r="D1319" s="6" t="s">
        <v>10</v>
      </c>
      <c r="E1319" s="6">
        <v>216</v>
      </c>
      <c r="F1319" s="6">
        <v>214</v>
      </c>
      <c r="G1319" s="6">
        <v>212</v>
      </c>
      <c r="H1319" s="6">
        <v>210</v>
      </c>
      <c r="I1319" s="6">
        <v>0</v>
      </c>
      <c r="J1319" s="6">
        <v>0</v>
      </c>
      <c r="K1319" s="6">
        <v>0</v>
      </c>
      <c r="L1319" s="76">
        <v>-6000</v>
      </c>
      <c r="M1319" s="6" t="s">
        <v>290</v>
      </c>
    </row>
    <row r="1320" spans="1:13" s="7" customFormat="1" ht="18" customHeight="1">
      <c r="A1320" s="20">
        <v>43986</v>
      </c>
      <c r="B1320" s="6" t="s">
        <v>315</v>
      </c>
      <c r="C1320" s="6">
        <v>900</v>
      </c>
      <c r="D1320" s="6" t="s">
        <v>10</v>
      </c>
      <c r="E1320" s="6">
        <v>428</v>
      </c>
      <c r="F1320" s="6">
        <v>432</v>
      </c>
      <c r="G1320" s="6">
        <v>436</v>
      </c>
      <c r="H1320" s="6">
        <v>440</v>
      </c>
      <c r="I1320" s="6">
        <v>0</v>
      </c>
      <c r="J1320" s="6">
        <v>0</v>
      </c>
      <c r="K1320" s="6">
        <v>0</v>
      </c>
      <c r="L1320" s="76">
        <v>-5400</v>
      </c>
      <c r="M1320" s="6" t="s">
        <v>290</v>
      </c>
    </row>
    <row r="1321" spans="1:13" s="7" customFormat="1" ht="18" customHeight="1">
      <c r="A1321" s="20">
        <v>43985</v>
      </c>
      <c r="B1321" s="6" t="s">
        <v>54</v>
      </c>
      <c r="C1321" s="6">
        <v>3000</v>
      </c>
      <c r="D1321" s="6" t="s">
        <v>10</v>
      </c>
      <c r="E1321" s="6">
        <v>178</v>
      </c>
      <c r="F1321" s="6">
        <v>179</v>
      </c>
      <c r="G1321" s="6">
        <v>180</v>
      </c>
      <c r="H1321" s="6">
        <v>181</v>
      </c>
      <c r="I1321" s="6">
        <v>0</v>
      </c>
      <c r="J1321" s="6">
        <v>0</v>
      </c>
      <c r="K1321" s="6">
        <v>0</v>
      </c>
      <c r="L1321" s="76">
        <v>0</v>
      </c>
      <c r="M1321" s="6" t="s">
        <v>293</v>
      </c>
    </row>
    <row r="1322" spans="1:13" s="7" customFormat="1" ht="18" customHeight="1">
      <c r="A1322" s="20">
        <v>43985</v>
      </c>
      <c r="B1322" s="6" t="s">
        <v>109</v>
      </c>
      <c r="C1322" s="6">
        <v>1000</v>
      </c>
      <c r="D1322" s="6" t="s">
        <v>10</v>
      </c>
      <c r="E1322" s="6">
        <v>472</v>
      </c>
      <c r="F1322" s="6">
        <v>475</v>
      </c>
      <c r="G1322" s="6">
        <v>478</v>
      </c>
      <c r="H1322" s="6">
        <v>481</v>
      </c>
      <c r="I1322" s="6">
        <v>3000</v>
      </c>
      <c r="J1322" s="6">
        <v>3000</v>
      </c>
      <c r="K1322" s="6">
        <v>3000</v>
      </c>
      <c r="L1322" s="76">
        <v>9000</v>
      </c>
      <c r="M1322" s="6" t="s">
        <v>289</v>
      </c>
    </row>
    <row r="1323" spans="1:13" s="7" customFormat="1" ht="18" customHeight="1">
      <c r="A1323" s="20">
        <v>43984</v>
      </c>
      <c r="B1323" s="6" t="s">
        <v>18</v>
      </c>
      <c r="C1323" s="6">
        <v>1500</v>
      </c>
      <c r="D1323" s="6" t="s">
        <v>10</v>
      </c>
      <c r="E1323" s="6">
        <v>321</v>
      </c>
      <c r="F1323" s="6">
        <v>323</v>
      </c>
      <c r="G1323" s="6">
        <v>325</v>
      </c>
      <c r="H1323" s="6">
        <v>0</v>
      </c>
      <c r="I1323" s="6">
        <v>3000</v>
      </c>
      <c r="J1323" s="6">
        <v>0</v>
      </c>
      <c r="K1323" s="6">
        <v>0</v>
      </c>
      <c r="L1323" s="68">
        <v>3000</v>
      </c>
      <c r="M1323" s="6" t="s">
        <v>312</v>
      </c>
    </row>
    <row r="1324" spans="1:13" s="7" customFormat="1" ht="18" customHeight="1">
      <c r="A1324" s="20">
        <v>43984</v>
      </c>
      <c r="B1324" s="6" t="s">
        <v>109</v>
      </c>
      <c r="C1324" s="6">
        <v>1000</v>
      </c>
      <c r="D1324" s="6" t="s">
        <v>10</v>
      </c>
      <c r="E1324" s="6">
        <v>476</v>
      </c>
      <c r="F1324" s="6">
        <v>479</v>
      </c>
      <c r="G1324" s="6">
        <v>482</v>
      </c>
      <c r="H1324" s="6">
        <v>0</v>
      </c>
      <c r="I1324" s="6">
        <v>0</v>
      </c>
      <c r="J1324" s="6">
        <v>0</v>
      </c>
      <c r="K1324" s="6">
        <v>0</v>
      </c>
      <c r="L1324" s="76">
        <v>-4000</v>
      </c>
      <c r="M1324" s="6" t="s">
        <v>290</v>
      </c>
    </row>
    <row r="1325" spans="1:13" s="7" customFormat="1" ht="18" customHeight="1">
      <c r="A1325" s="20">
        <v>43983</v>
      </c>
      <c r="B1325" s="6" t="s">
        <v>18</v>
      </c>
      <c r="C1325" s="6">
        <v>1500</v>
      </c>
      <c r="D1325" s="6" t="s">
        <v>10</v>
      </c>
      <c r="E1325" s="6">
        <v>315</v>
      </c>
      <c r="F1325" s="6">
        <v>317</v>
      </c>
      <c r="G1325" s="6">
        <v>319</v>
      </c>
      <c r="H1325" s="6">
        <v>0</v>
      </c>
      <c r="I1325" s="6">
        <v>3000</v>
      </c>
      <c r="J1325" s="6">
        <v>3000</v>
      </c>
      <c r="K1325" s="6">
        <v>0</v>
      </c>
      <c r="L1325" s="76">
        <v>6000</v>
      </c>
      <c r="M1325" s="6" t="s">
        <v>289</v>
      </c>
    </row>
    <row r="1326" spans="1:13" s="7" customFormat="1" ht="18" customHeight="1">
      <c r="A1326" s="20">
        <v>43983</v>
      </c>
      <c r="B1326" s="6" t="s">
        <v>315</v>
      </c>
      <c r="C1326" s="6">
        <v>900</v>
      </c>
      <c r="D1326" s="6" t="s">
        <v>10</v>
      </c>
      <c r="E1326" s="6">
        <v>414</v>
      </c>
      <c r="F1326" s="6">
        <v>418</v>
      </c>
      <c r="G1326" s="6">
        <v>422</v>
      </c>
      <c r="H1326" s="6">
        <v>0</v>
      </c>
      <c r="I1326" s="6">
        <v>3600</v>
      </c>
      <c r="J1326" s="6">
        <v>3600</v>
      </c>
      <c r="K1326" s="6">
        <v>0</v>
      </c>
      <c r="L1326" s="76">
        <v>7200</v>
      </c>
      <c r="M1326" s="6" t="s">
        <v>289</v>
      </c>
    </row>
    <row r="1327" spans="1:13" s="7" customFormat="1" ht="18" customHeight="1">
      <c r="A1327" s="20">
        <v>43980</v>
      </c>
      <c r="B1327" s="6" t="s">
        <v>347</v>
      </c>
      <c r="C1327" s="6">
        <v>2000</v>
      </c>
      <c r="D1327" s="6" t="s">
        <v>10</v>
      </c>
      <c r="E1327" s="6">
        <v>238</v>
      </c>
      <c r="F1327" s="6">
        <v>240</v>
      </c>
      <c r="G1327" s="6">
        <v>242</v>
      </c>
      <c r="H1327" s="6">
        <v>0</v>
      </c>
      <c r="I1327" s="6">
        <v>4000</v>
      </c>
      <c r="J1327" s="6">
        <v>4000</v>
      </c>
      <c r="K1327" s="6">
        <v>0</v>
      </c>
      <c r="L1327" s="76">
        <v>8000</v>
      </c>
      <c r="M1327" s="6" t="s">
        <v>289</v>
      </c>
    </row>
    <row r="1328" spans="1:13" s="7" customFormat="1" ht="18" customHeight="1">
      <c r="A1328" s="20">
        <v>43980</v>
      </c>
      <c r="B1328" s="6" t="s">
        <v>315</v>
      </c>
      <c r="C1328" s="6">
        <v>900</v>
      </c>
      <c r="D1328" s="6" t="s">
        <v>10</v>
      </c>
      <c r="E1328" s="6">
        <v>393</v>
      </c>
      <c r="F1328" s="6">
        <v>397</v>
      </c>
      <c r="G1328" s="6">
        <v>401</v>
      </c>
      <c r="H1328" s="6">
        <v>0</v>
      </c>
      <c r="I1328" s="6">
        <v>3600</v>
      </c>
      <c r="J1328" s="6">
        <v>3600</v>
      </c>
      <c r="K1328" s="6">
        <v>0</v>
      </c>
      <c r="L1328" s="76">
        <v>7200</v>
      </c>
      <c r="M1328" s="6" t="s">
        <v>289</v>
      </c>
    </row>
    <row r="1329" spans="1:13" s="7" customFormat="1" ht="18" customHeight="1">
      <c r="A1329" s="20">
        <v>43980</v>
      </c>
      <c r="B1329" s="6" t="s">
        <v>177</v>
      </c>
      <c r="C1329" s="6">
        <v>1250</v>
      </c>
      <c r="D1329" s="6" t="s">
        <v>10</v>
      </c>
      <c r="E1329" s="6">
        <v>463</v>
      </c>
      <c r="F1329" s="6">
        <v>466</v>
      </c>
      <c r="G1329" s="6">
        <v>469</v>
      </c>
      <c r="H1329" s="6">
        <v>0</v>
      </c>
      <c r="I1329" s="6">
        <v>3750</v>
      </c>
      <c r="J1329" s="6">
        <v>0</v>
      </c>
      <c r="K1329" s="6">
        <v>0</v>
      </c>
      <c r="L1329" s="68">
        <v>3750</v>
      </c>
      <c r="M1329" s="6" t="s">
        <v>312</v>
      </c>
    </row>
    <row r="1330" spans="1:13" s="7" customFormat="1" ht="18" customHeight="1">
      <c r="A1330" s="20">
        <v>43979</v>
      </c>
      <c r="B1330" s="6" t="s">
        <v>165</v>
      </c>
      <c r="C1330" s="6">
        <v>2300</v>
      </c>
      <c r="D1330" s="6" t="s">
        <v>10</v>
      </c>
      <c r="E1330" s="6">
        <v>187</v>
      </c>
      <c r="F1330" s="6">
        <v>188.5</v>
      </c>
      <c r="G1330" s="6">
        <v>190</v>
      </c>
      <c r="H1330" s="6">
        <v>0</v>
      </c>
      <c r="I1330" s="6">
        <v>0</v>
      </c>
      <c r="J1330" s="6">
        <v>0</v>
      </c>
      <c r="K1330" s="6">
        <v>0</v>
      </c>
      <c r="L1330" s="76">
        <v>0</v>
      </c>
      <c r="M1330" s="6" t="s">
        <v>293</v>
      </c>
    </row>
    <row r="1331" spans="1:13" s="7" customFormat="1" ht="18" customHeight="1">
      <c r="A1331" s="20">
        <v>43979</v>
      </c>
      <c r="B1331" s="6" t="s">
        <v>184</v>
      </c>
      <c r="C1331" s="6">
        <v>1200</v>
      </c>
      <c r="D1331" s="6" t="s">
        <v>10</v>
      </c>
      <c r="E1331" s="6">
        <v>395</v>
      </c>
      <c r="F1331" s="6">
        <v>398</v>
      </c>
      <c r="G1331" s="6">
        <v>401</v>
      </c>
      <c r="H1331" s="6">
        <v>0</v>
      </c>
      <c r="I1331" s="6">
        <v>3600</v>
      </c>
      <c r="J1331" s="6">
        <v>3600</v>
      </c>
      <c r="K1331" s="6">
        <v>0</v>
      </c>
      <c r="L1331" s="76">
        <v>7200</v>
      </c>
      <c r="M1331" s="6" t="s">
        <v>289</v>
      </c>
    </row>
    <row r="1332" spans="1:13" s="7" customFormat="1" ht="18" customHeight="1">
      <c r="A1332" s="20">
        <v>43979</v>
      </c>
      <c r="B1332" s="6" t="s">
        <v>313</v>
      </c>
      <c r="C1332" s="6">
        <v>1700</v>
      </c>
      <c r="D1332" s="6" t="s">
        <v>10</v>
      </c>
      <c r="E1332" s="6">
        <v>169</v>
      </c>
      <c r="F1332" s="6">
        <v>171</v>
      </c>
      <c r="G1332" s="6">
        <v>173</v>
      </c>
      <c r="H1332" s="6">
        <v>0</v>
      </c>
      <c r="I1332" s="6">
        <v>3400</v>
      </c>
      <c r="J1332" s="6">
        <v>3400</v>
      </c>
      <c r="K1332" s="6">
        <v>0</v>
      </c>
      <c r="L1332" s="76">
        <v>6800</v>
      </c>
      <c r="M1332" s="6" t="s">
        <v>289</v>
      </c>
    </row>
    <row r="1333" spans="1:13" s="7" customFormat="1" ht="18" customHeight="1">
      <c r="A1333" s="20">
        <v>43978</v>
      </c>
      <c r="B1333" s="6" t="s">
        <v>315</v>
      </c>
      <c r="C1333" s="6">
        <v>900</v>
      </c>
      <c r="D1333" s="6" t="s">
        <v>10</v>
      </c>
      <c r="E1333" s="6">
        <v>376</v>
      </c>
      <c r="F1333" s="6">
        <v>380</v>
      </c>
      <c r="G1333" s="6">
        <v>384</v>
      </c>
      <c r="H1333" s="6">
        <v>0</v>
      </c>
      <c r="I1333" s="6">
        <v>3600</v>
      </c>
      <c r="J1333" s="6">
        <v>3600</v>
      </c>
      <c r="K1333" s="6">
        <v>0</v>
      </c>
      <c r="L1333" s="68">
        <v>7200</v>
      </c>
      <c r="M1333" s="6" t="s">
        <v>312</v>
      </c>
    </row>
    <row r="1334" spans="1:13" s="7" customFormat="1" ht="18" customHeight="1">
      <c r="A1334" s="20">
        <v>43978</v>
      </c>
      <c r="B1334" s="6" t="s">
        <v>75</v>
      </c>
      <c r="C1334" s="6">
        <v>300</v>
      </c>
      <c r="D1334" s="6" t="s">
        <v>79</v>
      </c>
      <c r="E1334" s="6">
        <v>1600</v>
      </c>
      <c r="F1334" s="6">
        <v>1590</v>
      </c>
      <c r="G1334" s="6">
        <v>1580</v>
      </c>
      <c r="H1334" s="6">
        <v>0</v>
      </c>
      <c r="I1334" s="6">
        <v>0</v>
      </c>
      <c r="J1334" s="6">
        <v>0</v>
      </c>
      <c r="K1334" s="6">
        <v>0</v>
      </c>
      <c r="L1334" s="76">
        <v>0</v>
      </c>
      <c r="M1334" s="6" t="s">
        <v>293</v>
      </c>
    </row>
    <row r="1335" spans="1:13" s="7" customFormat="1" ht="18" customHeight="1">
      <c r="A1335" s="20">
        <v>43978</v>
      </c>
      <c r="B1335" s="6" t="s">
        <v>109</v>
      </c>
      <c r="C1335" s="6">
        <v>1000</v>
      </c>
      <c r="D1335" s="6" t="s">
        <v>79</v>
      </c>
      <c r="E1335" s="6">
        <v>420</v>
      </c>
      <c r="F1335" s="6">
        <v>417</v>
      </c>
      <c r="G1335" s="6">
        <v>414</v>
      </c>
      <c r="H1335" s="6">
        <v>0</v>
      </c>
      <c r="I1335" s="6">
        <v>3000</v>
      </c>
      <c r="J1335" s="6">
        <v>0</v>
      </c>
      <c r="K1335" s="6">
        <v>0</v>
      </c>
      <c r="L1335" s="76">
        <v>3000</v>
      </c>
      <c r="M1335" s="6" t="s">
        <v>312</v>
      </c>
    </row>
    <row r="1336" spans="1:13" s="7" customFormat="1" ht="18" customHeight="1">
      <c r="A1336" s="20">
        <v>43977</v>
      </c>
      <c r="B1336" s="6" t="s">
        <v>75</v>
      </c>
      <c r="C1336" s="6">
        <v>300</v>
      </c>
      <c r="D1336" s="7" t="s">
        <v>10</v>
      </c>
      <c r="E1336" s="6">
        <v>1630</v>
      </c>
      <c r="F1336" s="6">
        <v>1640</v>
      </c>
      <c r="G1336" s="6">
        <v>1650</v>
      </c>
      <c r="H1336" s="6">
        <v>0</v>
      </c>
      <c r="I1336" s="6">
        <v>3000</v>
      </c>
      <c r="J1336" s="6">
        <v>0</v>
      </c>
      <c r="K1336" s="6">
        <v>0</v>
      </c>
      <c r="L1336" s="76">
        <v>3000</v>
      </c>
      <c r="M1336" s="6" t="s">
        <v>312</v>
      </c>
    </row>
    <row r="1337" spans="1:13" s="7" customFormat="1" ht="18" customHeight="1">
      <c r="A1337" s="20">
        <v>43977</v>
      </c>
      <c r="B1337" s="6" t="s">
        <v>211</v>
      </c>
      <c r="C1337" s="6">
        <v>3500</v>
      </c>
      <c r="D1337" s="6" t="s">
        <v>10</v>
      </c>
      <c r="E1337" s="6">
        <v>127.5</v>
      </c>
      <c r="F1337" s="6">
        <v>128.5</v>
      </c>
      <c r="G1337" s="6">
        <v>129.5</v>
      </c>
      <c r="H1337" s="6">
        <v>0</v>
      </c>
      <c r="I1337" s="6">
        <v>3500</v>
      </c>
      <c r="J1337" s="6">
        <v>3500</v>
      </c>
      <c r="K1337" s="6">
        <v>0</v>
      </c>
      <c r="L1337" s="76">
        <v>7000</v>
      </c>
      <c r="M1337" s="6" t="s">
        <v>289</v>
      </c>
    </row>
    <row r="1338" spans="1:13" s="7" customFormat="1" ht="18" customHeight="1">
      <c r="A1338" s="20">
        <v>43973</v>
      </c>
      <c r="B1338" s="6" t="s">
        <v>18</v>
      </c>
      <c r="C1338" s="6">
        <v>1500</v>
      </c>
      <c r="D1338" s="6" t="s">
        <v>79</v>
      </c>
      <c r="E1338" s="6">
        <v>276</v>
      </c>
      <c r="F1338" s="6">
        <v>274</v>
      </c>
      <c r="G1338" s="6">
        <v>272</v>
      </c>
      <c r="H1338" s="6">
        <v>0</v>
      </c>
      <c r="I1338" s="6">
        <v>0</v>
      </c>
      <c r="J1338" s="6">
        <v>0</v>
      </c>
      <c r="K1338" s="6">
        <v>0</v>
      </c>
      <c r="L1338" s="76">
        <v>0</v>
      </c>
      <c r="M1338" s="6" t="s">
        <v>293</v>
      </c>
    </row>
    <row r="1339" spans="1:13" s="7" customFormat="1" ht="18" customHeight="1">
      <c r="A1339" s="20">
        <v>43972</v>
      </c>
      <c r="B1339" s="6" t="s">
        <v>313</v>
      </c>
      <c r="C1339" s="6">
        <v>1700</v>
      </c>
      <c r="D1339" s="6" t="s">
        <v>10</v>
      </c>
      <c r="E1339" s="6">
        <v>156</v>
      </c>
      <c r="F1339" s="6">
        <v>158</v>
      </c>
      <c r="G1339" s="6">
        <v>160</v>
      </c>
      <c r="H1339" s="6">
        <v>0</v>
      </c>
      <c r="I1339" s="6">
        <v>3400</v>
      </c>
      <c r="J1339" s="6">
        <v>0</v>
      </c>
      <c r="K1339" s="6">
        <v>0</v>
      </c>
      <c r="L1339" s="68">
        <v>3400</v>
      </c>
      <c r="M1339" s="6" t="s">
        <v>312</v>
      </c>
    </row>
    <row r="1340" spans="1:13" s="7" customFormat="1" ht="18" customHeight="1">
      <c r="A1340" s="20">
        <v>43972</v>
      </c>
      <c r="B1340" s="6" t="s">
        <v>368</v>
      </c>
      <c r="C1340" s="6">
        <v>300</v>
      </c>
      <c r="D1340" s="6" t="s">
        <v>10</v>
      </c>
      <c r="E1340" s="6">
        <v>1515</v>
      </c>
      <c r="F1340" s="6">
        <v>1525</v>
      </c>
      <c r="G1340" s="6">
        <v>1535</v>
      </c>
      <c r="H1340" s="6">
        <v>0</v>
      </c>
      <c r="I1340" s="6">
        <v>3000</v>
      </c>
      <c r="J1340" s="6">
        <v>3000</v>
      </c>
      <c r="K1340" s="6">
        <v>0</v>
      </c>
      <c r="L1340" s="76">
        <v>6000</v>
      </c>
      <c r="M1340" s="6" t="s">
        <v>289</v>
      </c>
    </row>
    <row r="1341" spans="1:13" s="7" customFormat="1" ht="18" customHeight="1">
      <c r="A1341" s="20">
        <v>43972</v>
      </c>
      <c r="B1341" s="6" t="s">
        <v>315</v>
      </c>
      <c r="C1341" s="6">
        <v>900</v>
      </c>
      <c r="D1341" s="6" t="s">
        <v>10</v>
      </c>
      <c r="E1341" s="6">
        <v>364</v>
      </c>
      <c r="F1341" s="6">
        <v>368</v>
      </c>
      <c r="G1341" s="6">
        <v>372</v>
      </c>
      <c r="H1341" s="6">
        <v>0</v>
      </c>
      <c r="I1341" s="6">
        <v>1800</v>
      </c>
      <c r="J1341" s="6">
        <v>0</v>
      </c>
      <c r="K1341" s="6">
        <v>0</v>
      </c>
      <c r="L1341" s="68">
        <v>1800</v>
      </c>
      <c r="M1341" s="6" t="s">
        <v>312</v>
      </c>
    </row>
    <row r="1342" spans="1:13" s="7" customFormat="1" ht="18" customHeight="1">
      <c r="A1342" s="20">
        <v>43971</v>
      </c>
      <c r="B1342" s="6" t="s">
        <v>109</v>
      </c>
      <c r="C1342" s="6">
        <v>1000</v>
      </c>
      <c r="D1342" s="6" t="s">
        <v>10</v>
      </c>
      <c r="E1342" s="6">
        <v>387</v>
      </c>
      <c r="F1342" s="6">
        <v>390</v>
      </c>
      <c r="G1342" s="6">
        <v>393</v>
      </c>
      <c r="H1342" s="6">
        <v>0</v>
      </c>
      <c r="I1342" s="6">
        <v>3000</v>
      </c>
      <c r="J1342" s="6">
        <v>3000</v>
      </c>
      <c r="K1342" s="6">
        <v>0</v>
      </c>
      <c r="L1342" s="76">
        <v>6000</v>
      </c>
      <c r="M1342" s="6" t="s">
        <v>289</v>
      </c>
    </row>
    <row r="1343" spans="1:13" s="7" customFormat="1" ht="18" customHeight="1">
      <c r="A1343" s="20">
        <v>43971</v>
      </c>
      <c r="B1343" s="6" t="s">
        <v>313</v>
      </c>
      <c r="C1343" s="6">
        <v>1700</v>
      </c>
      <c r="D1343" s="6" t="s">
        <v>10</v>
      </c>
      <c r="E1343" s="6">
        <v>154</v>
      </c>
      <c r="F1343" s="6">
        <v>156</v>
      </c>
      <c r="G1343" s="6">
        <v>158</v>
      </c>
      <c r="H1343" s="6">
        <v>0</v>
      </c>
      <c r="I1343" s="6">
        <v>0</v>
      </c>
      <c r="J1343" s="6">
        <v>0</v>
      </c>
      <c r="K1343" s="6">
        <v>0</v>
      </c>
      <c r="L1343" s="76">
        <v>0</v>
      </c>
      <c r="M1343" s="6" t="s">
        <v>293</v>
      </c>
    </row>
    <row r="1344" spans="1:13" s="7" customFormat="1" ht="18" customHeight="1">
      <c r="A1344" s="20">
        <v>43971</v>
      </c>
      <c r="B1344" s="6" t="s">
        <v>315</v>
      </c>
      <c r="C1344" s="6">
        <v>900</v>
      </c>
      <c r="D1344" s="6" t="s">
        <v>10</v>
      </c>
      <c r="E1344" s="6">
        <v>354</v>
      </c>
      <c r="F1344" s="6">
        <v>358</v>
      </c>
      <c r="G1344" s="6">
        <v>362</v>
      </c>
      <c r="H1344" s="6">
        <v>0</v>
      </c>
      <c r="I1344" s="6">
        <v>3600</v>
      </c>
      <c r="J1344" s="6">
        <v>0</v>
      </c>
      <c r="K1344" s="6">
        <v>0</v>
      </c>
      <c r="L1344" s="76">
        <v>3600</v>
      </c>
      <c r="M1344" s="6" t="s">
        <v>312</v>
      </c>
    </row>
    <row r="1345" spans="1:13" s="7" customFormat="1" ht="18" customHeight="1">
      <c r="A1345" s="20">
        <v>43970</v>
      </c>
      <c r="B1345" s="6" t="s">
        <v>218</v>
      </c>
      <c r="C1345" s="6">
        <v>4000</v>
      </c>
      <c r="D1345" s="6" t="s">
        <v>10</v>
      </c>
      <c r="E1345" s="6">
        <v>157</v>
      </c>
      <c r="F1345" s="6">
        <v>158</v>
      </c>
      <c r="G1345" s="6">
        <v>159</v>
      </c>
      <c r="H1345" s="6">
        <v>0</v>
      </c>
      <c r="I1345" s="6">
        <v>4000</v>
      </c>
      <c r="J1345" s="6">
        <v>0</v>
      </c>
      <c r="K1345" s="6">
        <v>0</v>
      </c>
      <c r="L1345" s="76">
        <v>4000</v>
      </c>
      <c r="M1345" s="6" t="s">
        <v>312</v>
      </c>
    </row>
    <row r="1346" spans="1:13" s="7" customFormat="1" ht="18" customHeight="1">
      <c r="A1346" s="20">
        <v>43970</v>
      </c>
      <c r="B1346" s="6" t="s">
        <v>354</v>
      </c>
      <c r="C1346" s="6">
        <v>4300</v>
      </c>
      <c r="D1346" s="6" t="s">
        <v>10</v>
      </c>
      <c r="E1346" s="6">
        <v>83</v>
      </c>
      <c r="F1346" s="6">
        <v>84</v>
      </c>
      <c r="G1346" s="6">
        <v>85</v>
      </c>
      <c r="H1346" s="6">
        <v>0</v>
      </c>
      <c r="I1346" s="6">
        <v>4300</v>
      </c>
      <c r="J1346" s="6">
        <v>4300</v>
      </c>
      <c r="K1346" s="6">
        <v>0</v>
      </c>
      <c r="L1346" s="76">
        <v>8600</v>
      </c>
      <c r="M1346" s="6" t="s">
        <v>289</v>
      </c>
    </row>
    <row r="1347" spans="1:13" s="7" customFormat="1" ht="18" customHeight="1">
      <c r="A1347" s="20">
        <v>43969</v>
      </c>
      <c r="B1347" s="6" t="s">
        <v>239</v>
      </c>
      <c r="C1347" s="6">
        <v>5334</v>
      </c>
      <c r="D1347" s="6" t="s">
        <v>79</v>
      </c>
      <c r="E1347" s="6">
        <v>83</v>
      </c>
      <c r="F1347" s="6">
        <v>82.2</v>
      </c>
      <c r="G1347" s="6">
        <v>81</v>
      </c>
      <c r="H1347" s="6">
        <v>0</v>
      </c>
      <c r="I1347" s="6">
        <v>4267.2</v>
      </c>
      <c r="J1347" s="6">
        <v>0</v>
      </c>
      <c r="K1347" s="6">
        <v>0</v>
      </c>
      <c r="L1347" s="68">
        <v>4267.2</v>
      </c>
      <c r="M1347" s="6" t="s">
        <v>312</v>
      </c>
    </row>
    <row r="1348" spans="1:13" s="7" customFormat="1" ht="18" customHeight="1">
      <c r="A1348" s="20">
        <v>43969</v>
      </c>
      <c r="B1348" s="6" t="s">
        <v>127</v>
      </c>
      <c r="C1348" s="6">
        <v>1375</v>
      </c>
      <c r="D1348" s="6" t="s">
        <v>79</v>
      </c>
      <c r="E1348" s="6">
        <v>310</v>
      </c>
      <c r="F1348" s="6">
        <v>308</v>
      </c>
      <c r="G1348" s="6">
        <v>305</v>
      </c>
      <c r="H1348" s="6">
        <v>0</v>
      </c>
      <c r="I1348" s="6">
        <v>2750</v>
      </c>
      <c r="J1348" s="6">
        <v>4125</v>
      </c>
      <c r="K1348" s="6">
        <v>0</v>
      </c>
      <c r="L1348" s="76">
        <v>6875</v>
      </c>
      <c r="M1348" s="6" t="s">
        <v>289</v>
      </c>
    </row>
    <row r="1349" spans="1:13" s="7" customFormat="1" ht="18" customHeight="1">
      <c r="A1349" s="20">
        <v>43966</v>
      </c>
      <c r="B1349" s="6" t="s">
        <v>18</v>
      </c>
      <c r="C1349" s="6">
        <v>1500</v>
      </c>
      <c r="D1349" s="6" t="s">
        <v>10</v>
      </c>
      <c r="E1349" s="6">
        <v>273</v>
      </c>
      <c r="F1349" s="6">
        <v>275</v>
      </c>
      <c r="G1349" s="6">
        <v>277</v>
      </c>
      <c r="H1349" s="6">
        <v>0</v>
      </c>
      <c r="I1349" s="6">
        <v>3000</v>
      </c>
      <c r="J1349" s="6">
        <v>3000</v>
      </c>
      <c r="K1349" s="6">
        <v>0</v>
      </c>
      <c r="L1349" s="76">
        <v>6000</v>
      </c>
      <c r="M1349" s="6" t="s">
        <v>289</v>
      </c>
    </row>
    <row r="1350" spans="1:13" s="7" customFormat="1" ht="18" customHeight="1">
      <c r="A1350" s="20">
        <v>43966</v>
      </c>
      <c r="B1350" s="6" t="s">
        <v>211</v>
      </c>
      <c r="C1350" s="6">
        <v>3500</v>
      </c>
      <c r="D1350" s="6" t="s">
        <v>10</v>
      </c>
      <c r="E1350" s="6">
        <v>119</v>
      </c>
      <c r="F1350" s="6">
        <v>120</v>
      </c>
      <c r="G1350" s="6">
        <v>121</v>
      </c>
      <c r="H1350" s="6">
        <v>0</v>
      </c>
      <c r="I1350" s="6">
        <v>2975</v>
      </c>
      <c r="J1350" s="6">
        <v>0</v>
      </c>
      <c r="K1350" s="6">
        <v>0</v>
      </c>
      <c r="L1350" s="76">
        <v>2975</v>
      </c>
      <c r="M1350" s="6" t="s">
        <v>384</v>
      </c>
    </row>
    <row r="1351" spans="1:13" s="7" customFormat="1" ht="18" customHeight="1">
      <c r="A1351" s="20">
        <v>43966</v>
      </c>
      <c r="B1351" s="6" t="s">
        <v>136</v>
      </c>
      <c r="C1351" s="6">
        <v>1800</v>
      </c>
      <c r="D1351" s="6" t="s">
        <v>10</v>
      </c>
      <c r="E1351" s="6">
        <v>313</v>
      </c>
      <c r="F1351" s="6">
        <v>315</v>
      </c>
      <c r="G1351" s="6">
        <v>317</v>
      </c>
      <c r="H1351" s="6">
        <v>0</v>
      </c>
      <c r="I1351" s="6">
        <v>3600</v>
      </c>
      <c r="J1351" s="6">
        <v>3600</v>
      </c>
      <c r="K1351" s="6">
        <v>0</v>
      </c>
      <c r="L1351" s="76">
        <v>7200</v>
      </c>
      <c r="M1351" s="6" t="s">
        <v>289</v>
      </c>
    </row>
    <row r="1352" spans="1:13" s="7" customFormat="1" ht="18" customHeight="1">
      <c r="A1352" s="20">
        <v>43964</v>
      </c>
      <c r="B1352" s="6" t="s">
        <v>218</v>
      </c>
      <c r="C1352" s="6">
        <v>4000</v>
      </c>
      <c r="D1352" s="6" t="s">
        <v>10</v>
      </c>
      <c r="E1352" s="6">
        <v>168.5</v>
      </c>
      <c r="F1352" s="6">
        <v>169.5</v>
      </c>
      <c r="G1352" s="6">
        <v>170.5</v>
      </c>
      <c r="H1352" s="6">
        <v>0</v>
      </c>
      <c r="I1352" s="6">
        <v>0</v>
      </c>
      <c r="J1352" s="6">
        <v>0</v>
      </c>
      <c r="K1352" s="6">
        <v>0</v>
      </c>
      <c r="L1352" s="76">
        <v>0</v>
      </c>
      <c r="M1352" s="6" t="s">
        <v>293</v>
      </c>
    </row>
    <row r="1353" spans="1:13" s="7" customFormat="1" ht="18" customHeight="1">
      <c r="A1353" s="20">
        <v>43964</v>
      </c>
      <c r="B1353" s="6" t="s">
        <v>46</v>
      </c>
      <c r="C1353" s="6">
        <v>1851</v>
      </c>
      <c r="D1353" s="6" t="s">
        <v>79</v>
      </c>
      <c r="E1353" s="6">
        <v>556</v>
      </c>
      <c r="F1353" s="6">
        <v>554</v>
      </c>
      <c r="G1353" s="6">
        <v>551</v>
      </c>
      <c r="H1353" s="6">
        <v>0</v>
      </c>
      <c r="I1353" s="6">
        <v>3702</v>
      </c>
      <c r="J1353" s="6">
        <v>0</v>
      </c>
      <c r="K1353" s="6">
        <v>0</v>
      </c>
      <c r="L1353" s="76">
        <v>3702</v>
      </c>
      <c r="M1353" s="6" t="s">
        <v>312</v>
      </c>
    </row>
    <row r="1354" spans="1:13" s="7" customFormat="1" ht="18" customHeight="1">
      <c r="A1354" s="20">
        <v>43964</v>
      </c>
      <c r="B1354" s="6" t="s">
        <v>18</v>
      </c>
      <c r="C1354" s="6">
        <v>1500</v>
      </c>
      <c r="D1354" s="6" t="s">
        <v>79</v>
      </c>
      <c r="E1354" s="6">
        <v>282</v>
      </c>
      <c r="F1354" s="6">
        <v>280</v>
      </c>
      <c r="G1354" s="6">
        <v>278</v>
      </c>
      <c r="H1354" s="6">
        <v>0</v>
      </c>
      <c r="I1354" s="6">
        <v>3000</v>
      </c>
      <c r="J1354" s="6">
        <v>0</v>
      </c>
      <c r="K1354" s="6">
        <v>0</v>
      </c>
      <c r="L1354" s="76">
        <v>3000</v>
      </c>
      <c r="M1354" s="6" t="s">
        <v>312</v>
      </c>
    </row>
    <row r="1355" spans="1:13" s="7" customFormat="1" ht="18" customHeight="1">
      <c r="A1355" s="20">
        <v>43963</v>
      </c>
      <c r="B1355" s="6" t="s">
        <v>109</v>
      </c>
      <c r="C1355" s="6">
        <v>1000</v>
      </c>
      <c r="D1355" s="6" t="s">
        <v>79</v>
      </c>
      <c r="E1355" s="6">
        <v>384</v>
      </c>
      <c r="F1355" s="6">
        <v>381</v>
      </c>
      <c r="G1355" s="6">
        <v>378</v>
      </c>
      <c r="H1355" s="6">
        <v>0</v>
      </c>
      <c r="I1355" s="6">
        <v>3000</v>
      </c>
      <c r="J1355" s="6">
        <v>0</v>
      </c>
      <c r="K1355" s="6">
        <v>0</v>
      </c>
      <c r="L1355" s="76">
        <v>3000</v>
      </c>
      <c r="M1355" s="6" t="s">
        <v>312</v>
      </c>
    </row>
    <row r="1356" spans="1:13" s="7" customFormat="1" ht="18" customHeight="1">
      <c r="A1356" s="20">
        <v>43963</v>
      </c>
      <c r="B1356" s="6" t="s">
        <v>368</v>
      </c>
      <c r="C1356" s="6">
        <v>300</v>
      </c>
      <c r="D1356" s="6" t="s">
        <v>79</v>
      </c>
      <c r="E1356" s="6">
        <v>1530</v>
      </c>
      <c r="F1356" s="6">
        <v>1520</v>
      </c>
      <c r="G1356" s="6">
        <v>1510</v>
      </c>
      <c r="H1356" s="6">
        <v>0</v>
      </c>
      <c r="I1356" s="6">
        <v>3000</v>
      </c>
      <c r="J1356" s="6">
        <v>0</v>
      </c>
      <c r="K1356" s="6">
        <v>0</v>
      </c>
      <c r="L1356" s="76">
        <v>3000</v>
      </c>
      <c r="M1356" s="6" t="s">
        <v>312</v>
      </c>
    </row>
    <row r="1357" spans="1:13" s="7" customFormat="1" ht="18" customHeight="1">
      <c r="A1357" s="20">
        <v>43963</v>
      </c>
      <c r="B1357" s="6" t="s">
        <v>54</v>
      </c>
      <c r="C1357" s="6">
        <v>3000</v>
      </c>
      <c r="D1357" s="6" t="s">
        <v>79</v>
      </c>
      <c r="E1357" s="6">
        <v>163</v>
      </c>
      <c r="F1357" s="6">
        <v>162</v>
      </c>
      <c r="G1357" s="6">
        <v>161</v>
      </c>
      <c r="H1357" s="6">
        <v>0</v>
      </c>
      <c r="I1357" s="6">
        <v>3000</v>
      </c>
      <c r="J1357" s="6">
        <v>0</v>
      </c>
      <c r="K1357" s="6">
        <v>0</v>
      </c>
      <c r="L1357" s="76">
        <v>3000</v>
      </c>
      <c r="M1357" s="6" t="s">
        <v>312</v>
      </c>
    </row>
    <row r="1358" spans="1:13" s="7" customFormat="1" ht="18" customHeight="1">
      <c r="A1358" s="20">
        <v>43960</v>
      </c>
      <c r="B1358" s="6" t="s">
        <v>172</v>
      </c>
      <c r="C1358" s="6">
        <v>3500</v>
      </c>
      <c r="D1358" s="6" t="s">
        <v>10</v>
      </c>
      <c r="E1358" s="6">
        <v>80.5</v>
      </c>
      <c r="F1358" s="6">
        <v>81.5</v>
      </c>
      <c r="G1358" s="6">
        <v>82.5</v>
      </c>
      <c r="H1358" s="6">
        <v>0</v>
      </c>
      <c r="I1358" s="6">
        <v>0</v>
      </c>
      <c r="J1358" s="6">
        <v>0</v>
      </c>
      <c r="K1358" s="6">
        <v>0</v>
      </c>
      <c r="L1358" s="76">
        <v>0</v>
      </c>
      <c r="M1358" s="6" t="s">
        <v>293</v>
      </c>
    </row>
    <row r="1359" spans="1:13" s="7" customFormat="1" ht="18" customHeight="1">
      <c r="A1359" s="20">
        <v>43959</v>
      </c>
      <c r="B1359" s="6" t="s">
        <v>354</v>
      </c>
      <c r="C1359" s="6">
        <v>4300</v>
      </c>
      <c r="D1359" s="6" t="s">
        <v>10</v>
      </c>
      <c r="E1359" s="6">
        <v>84</v>
      </c>
      <c r="F1359" s="6">
        <v>85</v>
      </c>
      <c r="G1359" s="6">
        <v>86</v>
      </c>
      <c r="H1359" s="6">
        <v>0</v>
      </c>
      <c r="I1359" s="6">
        <v>4300</v>
      </c>
      <c r="J1359" s="6">
        <v>4300</v>
      </c>
      <c r="K1359" s="6">
        <v>0</v>
      </c>
      <c r="L1359" s="76">
        <v>8600</v>
      </c>
      <c r="M1359" s="6" t="s">
        <v>289</v>
      </c>
    </row>
    <row r="1360" spans="1:13" s="7" customFormat="1" ht="18" customHeight="1">
      <c r="A1360" s="20">
        <v>43959</v>
      </c>
      <c r="B1360" s="6" t="s">
        <v>191</v>
      </c>
      <c r="C1360" s="6">
        <v>505</v>
      </c>
      <c r="D1360" s="6" t="s">
        <v>10</v>
      </c>
      <c r="E1360" s="6">
        <v>1554</v>
      </c>
      <c r="F1360" s="6">
        <v>1560</v>
      </c>
      <c r="G1360" s="6">
        <v>1566</v>
      </c>
      <c r="H1360" s="7">
        <v>0</v>
      </c>
      <c r="I1360" s="6">
        <v>3030</v>
      </c>
      <c r="J1360" s="6">
        <v>3030</v>
      </c>
      <c r="K1360" s="6">
        <v>0</v>
      </c>
      <c r="L1360" s="76">
        <v>6060</v>
      </c>
      <c r="M1360" s="6" t="s">
        <v>289</v>
      </c>
    </row>
    <row r="1361" spans="1:13" s="7" customFormat="1" ht="18" customHeight="1">
      <c r="A1361" s="20">
        <v>43959</v>
      </c>
      <c r="B1361" s="6" t="s">
        <v>109</v>
      </c>
      <c r="C1361" s="6">
        <v>1000</v>
      </c>
      <c r="D1361" s="6" t="s">
        <v>79</v>
      </c>
      <c r="E1361" s="6">
        <v>394.5</v>
      </c>
      <c r="F1361" s="6">
        <v>391</v>
      </c>
      <c r="G1361" s="6">
        <v>387</v>
      </c>
      <c r="H1361" s="6">
        <v>0</v>
      </c>
      <c r="I1361" s="6">
        <v>3500</v>
      </c>
      <c r="J1361" s="6">
        <v>0</v>
      </c>
      <c r="K1361" s="6">
        <v>0</v>
      </c>
      <c r="L1361" s="76">
        <v>3500</v>
      </c>
      <c r="M1361" s="6" t="s">
        <v>312</v>
      </c>
    </row>
    <row r="1362" spans="1:13" s="7" customFormat="1" ht="18" customHeight="1">
      <c r="A1362" s="20">
        <v>43959</v>
      </c>
      <c r="B1362" s="6" t="s">
        <v>54</v>
      </c>
      <c r="C1362" s="6">
        <v>3000</v>
      </c>
      <c r="D1362" s="6" t="s">
        <v>10</v>
      </c>
      <c r="E1362" s="6">
        <v>174</v>
      </c>
      <c r="F1362" s="6">
        <v>175</v>
      </c>
      <c r="G1362" s="6">
        <v>176</v>
      </c>
      <c r="H1362" s="6">
        <v>0</v>
      </c>
      <c r="I1362" s="6">
        <v>0</v>
      </c>
      <c r="J1362" s="6">
        <v>0</v>
      </c>
      <c r="K1362" s="6">
        <v>0</v>
      </c>
      <c r="L1362" s="76">
        <v>0</v>
      </c>
      <c r="M1362" s="6" t="s">
        <v>293</v>
      </c>
    </row>
    <row r="1363" spans="1:13" s="7" customFormat="1" ht="18" customHeight="1">
      <c r="A1363" s="20">
        <v>43959</v>
      </c>
      <c r="B1363" s="6" t="s">
        <v>155</v>
      </c>
      <c r="C1363" s="6">
        <v>2700</v>
      </c>
      <c r="D1363" s="6" t="s">
        <v>10</v>
      </c>
      <c r="E1363" s="6">
        <v>133</v>
      </c>
      <c r="F1363" s="6">
        <v>134.4</v>
      </c>
      <c r="G1363" s="6">
        <v>136</v>
      </c>
      <c r="H1363" s="6">
        <v>0</v>
      </c>
      <c r="I1363" s="6">
        <v>0</v>
      </c>
      <c r="J1363" s="6">
        <v>0</v>
      </c>
      <c r="K1363" s="6">
        <v>0</v>
      </c>
      <c r="L1363" s="76">
        <v>0</v>
      </c>
      <c r="M1363" s="6" t="s">
        <v>293</v>
      </c>
    </row>
    <row r="1364" spans="1:13" s="7" customFormat="1" ht="18" customHeight="1">
      <c r="A1364" s="20">
        <v>43958</v>
      </c>
      <c r="B1364" s="6" t="s">
        <v>252</v>
      </c>
      <c r="C1364" s="6">
        <v>2500</v>
      </c>
      <c r="D1364" s="6" t="s">
        <v>10</v>
      </c>
      <c r="E1364" s="6" t="s">
        <v>383</v>
      </c>
      <c r="F1364" s="6">
        <v>277</v>
      </c>
      <c r="G1364" s="6">
        <v>279</v>
      </c>
      <c r="H1364" s="6">
        <v>0</v>
      </c>
      <c r="I1364" s="6">
        <v>3750</v>
      </c>
      <c r="J1364" s="6">
        <v>0</v>
      </c>
      <c r="K1364" s="6">
        <v>0</v>
      </c>
      <c r="L1364" s="76">
        <v>3750</v>
      </c>
      <c r="M1364" s="6" t="s">
        <v>312</v>
      </c>
    </row>
    <row r="1365" spans="1:13" s="7" customFormat="1" ht="18" customHeight="1">
      <c r="A1365" s="20">
        <v>43957</v>
      </c>
      <c r="B1365" s="6" t="s">
        <v>366</v>
      </c>
      <c r="C1365" s="6">
        <v>2300</v>
      </c>
      <c r="D1365" s="6" t="s">
        <v>10</v>
      </c>
      <c r="E1365" s="6">
        <v>166.5</v>
      </c>
      <c r="F1365" s="6">
        <v>168</v>
      </c>
      <c r="G1365" s="6">
        <v>170</v>
      </c>
      <c r="H1365" s="6">
        <v>0</v>
      </c>
      <c r="I1365" s="6">
        <v>3450</v>
      </c>
      <c r="J1365" s="6">
        <v>0</v>
      </c>
      <c r="K1365" s="6">
        <v>0</v>
      </c>
      <c r="L1365" s="76">
        <v>3450</v>
      </c>
      <c r="M1365" s="6" t="s">
        <v>312</v>
      </c>
    </row>
    <row r="1366" spans="1:13" s="7" customFormat="1" ht="18" customHeight="1">
      <c r="A1366" s="20">
        <v>43957</v>
      </c>
      <c r="B1366" s="6" t="s">
        <v>54</v>
      </c>
      <c r="C1366" s="6">
        <v>3000</v>
      </c>
      <c r="D1366" s="6" t="s">
        <v>79</v>
      </c>
      <c r="E1366" s="6">
        <v>168</v>
      </c>
      <c r="F1366" s="6">
        <v>167</v>
      </c>
      <c r="G1366" s="6">
        <v>166</v>
      </c>
      <c r="H1366" s="6">
        <v>0</v>
      </c>
      <c r="I1366" s="6">
        <v>3000</v>
      </c>
      <c r="J1366" s="6">
        <v>0</v>
      </c>
      <c r="K1366" s="6">
        <v>0</v>
      </c>
      <c r="L1366" s="76">
        <v>3000</v>
      </c>
      <c r="M1366" s="6" t="s">
        <v>312</v>
      </c>
    </row>
    <row r="1367" spans="1:13" s="7" customFormat="1" ht="18" customHeight="1">
      <c r="A1367" s="20">
        <v>43957</v>
      </c>
      <c r="B1367" s="6" t="s">
        <v>184</v>
      </c>
      <c r="C1367" s="6">
        <v>1200</v>
      </c>
      <c r="D1367" s="6" t="s">
        <v>79</v>
      </c>
      <c r="E1367" s="6">
        <v>373</v>
      </c>
      <c r="F1367" s="6">
        <v>370</v>
      </c>
      <c r="G1367" s="6">
        <v>367</v>
      </c>
      <c r="H1367" s="7">
        <v>0</v>
      </c>
      <c r="I1367" s="6">
        <v>3600</v>
      </c>
      <c r="J1367" s="6">
        <v>0</v>
      </c>
      <c r="K1367" s="6">
        <v>0</v>
      </c>
      <c r="L1367" s="76">
        <v>3600</v>
      </c>
      <c r="M1367" s="6" t="s">
        <v>312</v>
      </c>
    </row>
    <row r="1368" spans="1:13" s="7" customFormat="1" ht="18" customHeight="1">
      <c r="A1368" s="20">
        <v>43956</v>
      </c>
      <c r="B1368" s="6" t="s">
        <v>315</v>
      </c>
      <c r="C1368" s="6">
        <v>900</v>
      </c>
      <c r="D1368" s="6" t="s">
        <v>10</v>
      </c>
      <c r="E1368" s="6">
        <v>400</v>
      </c>
      <c r="F1368" s="6">
        <v>404</v>
      </c>
      <c r="G1368" s="6">
        <v>408</v>
      </c>
      <c r="H1368" s="6">
        <v>0</v>
      </c>
      <c r="I1368" s="6">
        <v>0</v>
      </c>
      <c r="J1368" s="6">
        <v>0</v>
      </c>
      <c r="K1368" s="6">
        <v>0</v>
      </c>
      <c r="L1368" s="76">
        <v>-5400</v>
      </c>
      <c r="M1368" s="6" t="s">
        <v>290</v>
      </c>
    </row>
    <row r="1369" spans="1:13" s="7" customFormat="1" ht="18" customHeight="1">
      <c r="A1369" s="20">
        <v>43955</v>
      </c>
      <c r="B1369" s="6" t="s">
        <v>18</v>
      </c>
      <c r="C1369" s="6">
        <v>1500</v>
      </c>
      <c r="D1369" s="6" t="s">
        <v>79</v>
      </c>
      <c r="E1369" s="6">
        <v>275</v>
      </c>
      <c r="F1369" s="6">
        <v>273</v>
      </c>
      <c r="G1369" s="6">
        <v>271</v>
      </c>
      <c r="H1369" s="6">
        <v>0</v>
      </c>
      <c r="I1369" s="6">
        <v>3000</v>
      </c>
      <c r="J1369" s="6">
        <v>0</v>
      </c>
      <c r="K1369" s="6">
        <v>0</v>
      </c>
      <c r="L1369" s="76">
        <v>3000</v>
      </c>
      <c r="M1369" s="6" t="s">
        <v>312</v>
      </c>
    </row>
    <row r="1370" spans="1:13" s="7" customFormat="1" ht="18" customHeight="1">
      <c r="A1370" s="20">
        <v>43955</v>
      </c>
      <c r="B1370" s="6" t="s">
        <v>362</v>
      </c>
      <c r="C1370" s="6">
        <v>1000</v>
      </c>
      <c r="D1370" s="6" t="s">
        <v>79</v>
      </c>
      <c r="E1370" s="6">
        <v>345</v>
      </c>
      <c r="F1370" s="6">
        <v>342</v>
      </c>
      <c r="G1370" s="6">
        <v>339</v>
      </c>
      <c r="H1370" s="6">
        <v>0</v>
      </c>
      <c r="I1370" s="6">
        <v>3000</v>
      </c>
      <c r="J1370" s="6">
        <v>0</v>
      </c>
      <c r="K1370" s="6">
        <v>0</v>
      </c>
      <c r="L1370" s="76">
        <v>3000</v>
      </c>
      <c r="M1370" s="6" t="s">
        <v>312</v>
      </c>
    </row>
    <row r="1371" spans="1:13" s="7" customFormat="1" ht="18" customHeight="1">
      <c r="A1371" s="20">
        <v>43950</v>
      </c>
      <c r="B1371" s="6" t="s">
        <v>54</v>
      </c>
      <c r="C1371" s="6">
        <v>3000</v>
      </c>
      <c r="D1371" s="6" t="s">
        <v>10</v>
      </c>
      <c r="E1371" s="6">
        <v>194</v>
      </c>
      <c r="F1371" s="6">
        <v>195</v>
      </c>
      <c r="G1371" s="6">
        <v>196</v>
      </c>
      <c r="H1371" s="6">
        <v>0</v>
      </c>
      <c r="I1371" s="6">
        <v>3000</v>
      </c>
      <c r="J1371" s="6">
        <v>0</v>
      </c>
      <c r="K1371" s="6">
        <v>0</v>
      </c>
      <c r="L1371" s="76">
        <v>3000</v>
      </c>
      <c r="M1371" s="6" t="s">
        <v>312</v>
      </c>
    </row>
    <row r="1372" spans="1:13" s="7" customFormat="1" ht="18" customHeight="1">
      <c r="A1372" s="20">
        <v>43950</v>
      </c>
      <c r="B1372" s="6" t="s">
        <v>18</v>
      </c>
      <c r="C1372" s="6">
        <v>1500</v>
      </c>
      <c r="D1372" s="6" t="s">
        <v>10</v>
      </c>
      <c r="E1372" s="6">
        <v>295</v>
      </c>
      <c r="F1372" s="6">
        <v>297</v>
      </c>
      <c r="G1372" s="6">
        <v>299</v>
      </c>
      <c r="H1372" s="6">
        <v>0</v>
      </c>
      <c r="I1372" s="6">
        <v>3000</v>
      </c>
      <c r="J1372" s="6">
        <v>3000</v>
      </c>
      <c r="K1372" s="6">
        <v>0</v>
      </c>
      <c r="L1372" s="76">
        <v>6000</v>
      </c>
      <c r="M1372" s="6" t="s">
        <v>289</v>
      </c>
    </row>
    <row r="1373" spans="1:13" s="7" customFormat="1" ht="18" customHeight="1">
      <c r="A1373" s="20">
        <v>43950</v>
      </c>
      <c r="B1373" s="6" t="s">
        <v>184</v>
      </c>
      <c r="C1373" s="6">
        <v>1200</v>
      </c>
      <c r="D1373" s="6" t="s">
        <v>10</v>
      </c>
      <c r="E1373" s="6">
        <v>455</v>
      </c>
      <c r="F1373" s="6">
        <v>458</v>
      </c>
      <c r="G1373" s="6">
        <v>461</v>
      </c>
      <c r="H1373" s="6">
        <v>0</v>
      </c>
      <c r="I1373" s="6">
        <v>3600</v>
      </c>
      <c r="J1373" s="6">
        <v>3600</v>
      </c>
      <c r="K1373" s="6">
        <v>0</v>
      </c>
      <c r="L1373" s="76">
        <v>7200</v>
      </c>
      <c r="M1373" s="6" t="s">
        <v>289</v>
      </c>
    </row>
    <row r="1374" spans="1:13" s="7" customFormat="1" ht="18" customHeight="1">
      <c r="A1374" s="20">
        <v>43950</v>
      </c>
      <c r="B1374" s="6" t="s">
        <v>172</v>
      </c>
      <c r="C1374" s="6">
        <v>3500</v>
      </c>
      <c r="D1374" s="6" t="s">
        <v>10</v>
      </c>
      <c r="E1374" s="6">
        <v>79</v>
      </c>
      <c r="F1374" s="6">
        <v>80</v>
      </c>
      <c r="G1374" s="6">
        <v>81</v>
      </c>
      <c r="H1374" s="6">
        <v>0</v>
      </c>
      <c r="I1374" s="6">
        <v>0</v>
      </c>
      <c r="J1374" s="6">
        <v>0</v>
      </c>
      <c r="K1374" s="6">
        <v>0</v>
      </c>
      <c r="L1374" s="76">
        <v>0</v>
      </c>
      <c r="M1374" s="6" t="s">
        <v>293</v>
      </c>
    </row>
    <row r="1375" spans="1:13" s="7" customFormat="1" ht="18" customHeight="1">
      <c r="A1375" s="20">
        <v>43950</v>
      </c>
      <c r="B1375" s="6" t="s">
        <v>18</v>
      </c>
      <c r="C1375" s="6">
        <v>1500</v>
      </c>
      <c r="D1375" s="6" t="s">
        <v>10</v>
      </c>
      <c r="E1375" s="6">
        <v>279</v>
      </c>
      <c r="F1375" s="6">
        <v>281</v>
      </c>
      <c r="G1375" s="6">
        <v>283</v>
      </c>
      <c r="H1375" s="6">
        <v>0</v>
      </c>
      <c r="I1375" s="6">
        <v>3000</v>
      </c>
      <c r="J1375" s="6">
        <v>0</v>
      </c>
      <c r="K1375" s="6">
        <v>0</v>
      </c>
      <c r="L1375" s="76">
        <v>3000</v>
      </c>
      <c r="M1375" s="6" t="s">
        <v>312</v>
      </c>
    </row>
    <row r="1376" spans="1:13" s="7" customFormat="1" ht="18" customHeight="1">
      <c r="A1376" s="20">
        <v>43950</v>
      </c>
      <c r="B1376" s="6" t="s">
        <v>109</v>
      </c>
      <c r="C1376" s="6">
        <v>1000</v>
      </c>
      <c r="D1376" s="6" t="s">
        <v>10</v>
      </c>
      <c r="E1376" s="6">
        <v>343</v>
      </c>
      <c r="F1376" s="6">
        <v>346</v>
      </c>
      <c r="G1376" s="6">
        <v>349</v>
      </c>
      <c r="H1376" s="6">
        <v>0</v>
      </c>
      <c r="I1376" s="6">
        <v>0</v>
      </c>
      <c r="J1376" s="6">
        <v>0</v>
      </c>
      <c r="K1376" s="6">
        <v>0</v>
      </c>
      <c r="L1376" s="76">
        <v>-4000</v>
      </c>
      <c r="M1376" s="6" t="s">
        <v>290</v>
      </c>
    </row>
    <row r="1377" spans="1:13" s="7" customFormat="1" ht="18" customHeight="1">
      <c r="A1377" s="20">
        <v>43949</v>
      </c>
      <c r="B1377" s="6" t="s">
        <v>54</v>
      </c>
      <c r="C1377" s="6">
        <v>3000</v>
      </c>
      <c r="D1377" s="6" t="s">
        <v>79</v>
      </c>
      <c r="E1377" s="6">
        <v>182</v>
      </c>
      <c r="F1377" s="6">
        <v>181</v>
      </c>
      <c r="G1377" s="6">
        <v>180</v>
      </c>
      <c r="H1377" s="6">
        <v>0</v>
      </c>
      <c r="I1377" s="6">
        <v>0</v>
      </c>
      <c r="J1377" s="6">
        <v>0</v>
      </c>
      <c r="K1377" s="6">
        <v>0</v>
      </c>
      <c r="L1377" s="76">
        <v>0</v>
      </c>
      <c r="M1377" s="6" t="s">
        <v>293</v>
      </c>
    </row>
    <row r="1378" spans="1:13" s="7" customFormat="1" ht="18" customHeight="1">
      <c r="A1378" s="20">
        <v>43949</v>
      </c>
      <c r="B1378" s="6" t="s">
        <v>315</v>
      </c>
      <c r="C1378" s="6">
        <v>900</v>
      </c>
      <c r="D1378" s="6" t="s">
        <v>10</v>
      </c>
      <c r="E1378" s="6">
        <v>363</v>
      </c>
      <c r="F1378" s="6">
        <v>366.5</v>
      </c>
      <c r="G1378" s="6">
        <v>370</v>
      </c>
      <c r="H1378" s="6">
        <v>0</v>
      </c>
      <c r="I1378" s="6">
        <v>3150</v>
      </c>
      <c r="J1378" s="6">
        <v>3150</v>
      </c>
      <c r="K1378" s="6">
        <v>0</v>
      </c>
      <c r="L1378" s="76">
        <v>6300</v>
      </c>
      <c r="M1378" s="6" t="s">
        <v>289</v>
      </c>
    </row>
    <row r="1379" spans="1:13" s="7" customFormat="1" ht="18" customHeight="1">
      <c r="A1379" s="20">
        <v>43948</v>
      </c>
      <c r="B1379" s="6" t="s">
        <v>191</v>
      </c>
      <c r="C1379" s="6">
        <v>505</v>
      </c>
      <c r="D1379" s="6" t="s">
        <v>10</v>
      </c>
      <c r="E1379" s="6">
        <v>1460</v>
      </c>
      <c r="F1379" s="6">
        <v>1466</v>
      </c>
      <c r="G1379" s="6">
        <v>1472</v>
      </c>
      <c r="H1379" s="6">
        <v>0</v>
      </c>
      <c r="I1379" s="6">
        <v>3030</v>
      </c>
      <c r="J1379" s="6">
        <v>3030</v>
      </c>
      <c r="K1379" s="6">
        <v>0</v>
      </c>
      <c r="L1379" s="76">
        <v>6060</v>
      </c>
      <c r="M1379" s="6" t="s">
        <v>289</v>
      </c>
    </row>
    <row r="1380" spans="1:13" s="7" customFormat="1" ht="18" customHeight="1">
      <c r="A1380" s="20">
        <v>43948</v>
      </c>
      <c r="B1380" s="6" t="s">
        <v>184</v>
      </c>
      <c r="C1380" s="6">
        <v>1200</v>
      </c>
      <c r="D1380" s="6" t="s">
        <v>10</v>
      </c>
      <c r="E1380" s="6">
        <v>418</v>
      </c>
      <c r="F1380" s="6">
        <v>421</v>
      </c>
      <c r="G1380" s="6">
        <v>424</v>
      </c>
      <c r="H1380" s="6">
        <v>0</v>
      </c>
      <c r="I1380" s="6">
        <v>3600</v>
      </c>
      <c r="J1380" s="6">
        <v>3600</v>
      </c>
      <c r="K1380" s="6">
        <v>0</v>
      </c>
      <c r="L1380" s="76">
        <v>7200</v>
      </c>
      <c r="M1380" s="6" t="s">
        <v>289</v>
      </c>
    </row>
    <row r="1381" spans="1:13" s="7" customFormat="1" ht="18" customHeight="1">
      <c r="A1381" s="20">
        <v>43948</v>
      </c>
      <c r="B1381" s="6" t="s">
        <v>137</v>
      </c>
      <c r="C1381" s="6">
        <v>1200</v>
      </c>
      <c r="D1381" s="6" t="s">
        <v>10</v>
      </c>
      <c r="E1381" s="6">
        <v>675</v>
      </c>
      <c r="F1381" s="6">
        <v>678</v>
      </c>
      <c r="G1381" s="6">
        <v>682</v>
      </c>
      <c r="H1381" s="6">
        <v>0</v>
      </c>
      <c r="I1381" s="6">
        <v>0</v>
      </c>
      <c r="J1381" s="6">
        <v>0</v>
      </c>
      <c r="K1381" s="6">
        <v>0</v>
      </c>
      <c r="L1381" s="76">
        <v>0</v>
      </c>
      <c r="M1381" s="6"/>
    </row>
    <row r="1382" spans="1:13" s="7" customFormat="1" ht="18" customHeight="1">
      <c r="A1382" s="20">
        <v>43945</v>
      </c>
      <c r="B1382" s="6" t="s">
        <v>350</v>
      </c>
      <c r="C1382" s="6">
        <v>500</v>
      </c>
      <c r="D1382" s="6" t="s">
        <v>79</v>
      </c>
      <c r="E1382" s="6">
        <v>930</v>
      </c>
      <c r="F1382" s="6">
        <v>924</v>
      </c>
      <c r="G1382" s="6">
        <v>918</v>
      </c>
      <c r="H1382" s="6">
        <v>0</v>
      </c>
      <c r="I1382" s="6">
        <v>0</v>
      </c>
      <c r="J1382" s="6">
        <v>0</v>
      </c>
      <c r="K1382" s="6">
        <v>0</v>
      </c>
      <c r="L1382" s="76">
        <v>0</v>
      </c>
      <c r="M1382" s="6" t="s">
        <v>292</v>
      </c>
    </row>
    <row r="1383" spans="1:13" s="7" customFormat="1" ht="18" customHeight="1">
      <c r="A1383" s="20">
        <v>43945</v>
      </c>
      <c r="B1383" s="6" t="s">
        <v>9</v>
      </c>
      <c r="C1383" s="6">
        <v>1150</v>
      </c>
      <c r="D1383" s="6" t="s">
        <v>10</v>
      </c>
      <c r="E1383" s="6">
        <v>603</v>
      </c>
      <c r="F1383" s="6">
        <v>606</v>
      </c>
      <c r="G1383" s="6">
        <v>609</v>
      </c>
      <c r="H1383" s="6">
        <v>0</v>
      </c>
      <c r="I1383" s="6">
        <v>3450</v>
      </c>
      <c r="J1383" s="6">
        <v>0</v>
      </c>
      <c r="K1383" s="6">
        <v>0</v>
      </c>
      <c r="L1383" s="76">
        <v>3450</v>
      </c>
      <c r="M1383" s="6" t="s">
        <v>312</v>
      </c>
    </row>
    <row r="1384" spans="1:13" s="7" customFormat="1" ht="18" customHeight="1">
      <c r="A1384" s="20">
        <v>43945</v>
      </c>
      <c r="B1384" s="6" t="s">
        <v>373</v>
      </c>
      <c r="C1384" s="6">
        <v>1400</v>
      </c>
      <c r="D1384" s="6" t="s">
        <v>10</v>
      </c>
      <c r="E1384" s="6">
        <v>492</v>
      </c>
      <c r="F1384" s="6">
        <v>495</v>
      </c>
      <c r="G1384" s="6">
        <v>499</v>
      </c>
      <c r="H1384" s="6">
        <v>0</v>
      </c>
      <c r="I1384" s="6">
        <v>0</v>
      </c>
      <c r="J1384" s="6">
        <v>0</v>
      </c>
      <c r="K1384" s="6">
        <v>0</v>
      </c>
      <c r="L1384" s="76">
        <v>0</v>
      </c>
      <c r="M1384" s="6" t="s">
        <v>292</v>
      </c>
    </row>
    <row r="1385" spans="1:13" s="7" customFormat="1" ht="18" customHeight="1">
      <c r="A1385" s="20">
        <v>43944</v>
      </c>
      <c r="B1385" s="6" t="s">
        <v>354</v>
      </c>
      <c r="C1385" s="6">
        <v>4300</v>
      </c>
      <c r="D1385" s="6" t="s">
        <v>10</v>
      </c>
      <c r="E1385" s="6">
        <v>78</v>
      </c>
      <c r="F1385" s="6">
        <v>79</v>
      </c>
      <c r="G1385" s="6">
        <v>80</v>
      </c>
      <c r="H1385" s="6">
        <v>0</v>
      </c>
      <c r="I1385" s="6">
        <v>0</v>
      </c>
      <c r="J1385" s="6">
        <v>0</v>
      </c>
      <c r="K1385" s="6">
        <v>0</v>
      </c>
      <c r="L1385" s="76">
        <v>0</v>
      </c>
      <c r="M1385" s="6" t="s">
        <v>293</v>
      </c>
    </row>
    <row r="1386" spans="1:13" s="7" customFormat="1" ht="18" customHeight="1">
      <c r="A1386" s="20">
        <v>43944</v>
      </c>
      <c r="B1386" s="6" t="s">
        <v>211</v>
      </c>
      <c r="C1386" s="6">
        <v>3500</v>
      </c>
      <c r="D1386" s="6" t="s">
        <v>10</v>
      </c>
      <c r="E1386" s="6">
        <v>110</v>
      </c>
      <c r="F1386" s="6">
        <v>111</v>
      </c>
      <c r="G1386" s="6">
        <v>112</v>
      </c>
      <c r="H1386" s="6">
        <v>0</v>
      </c>
      <c r="I1386" s="6">
        <v>3500</v>
      </c>
      <c r="J1386" s="6">
        <v>3500</v>
      </c>
      <c r="K1386" s="6">
        <v>0</v>
      </c>
      <c r="L1386" s="76">
        <v>7000</v>
      </c>
      <c r="M1386" s="6" t="s">
        <v>289</v>
      </c>
    </row>
    <row r="1387" spans="1:13" s="7" customFormat="1" ht="18" customHeight="1">
      <c r="A1387" s="20">
        <v>43944</v>
      </c>
      <c r="B1387" s="6" t="s">
        <v>18</v>
      </c>
      <c r="C1387" s="6">
        <v>1500</v>
      </c>
      <c r="D1387" s="6" t="s">
        <v>10</v>
      </c>
      <c r="E1387" s="6">
        <v>276</v>
      </c>
      <c r="F1387" s="6">
        <v>278</v>
      </c>
      <c r="G1387" s="6">
        <v>280</v>
      </c>
      <c r="H1387" s="6">
        <v>0</v>
      </c>
      <c r="I1387" s="6">
        <v>3000</v>
      </c>
      <c r="J1387" s="6">
        <v>0</v>
      </c>
      <c r="K1387" s="6">
        <v>0</v>
      </c>
      <c r="L1387" s="76">
        <v>3000</v>
      </c>
      <c r="M1387" s="6" t="s">
        <v>312</v>
      </c>
    </row>
    <row r="1388" spans="1:13" s="7" customFormat="1" ht="18" customHeight="1">
      <c r="A1388" s="20">
        <v>43943</v>
      </c>
      <c r="B1388" s="6" t="s">
        <v>211</v>
      </c>
      <c r="C1388" s="6">
        <v>3500</v>
      </c>
      <c r="D1388" s="6" t="s">
        <v>79</v>
      </c>
      <c r="E1388" s="6">
        <v>103</v>
      </c>
      <c r="F1388" s="6">
        <v>102</v>
      </c>
      <c r="G1388" s="6">
        <v>101</v>
      </c>
      <c r="H1388" s="6">
        <v>0</v>
      </c>
      <c r="I1388" s="6">
        <v>3500</v>
      </c>
      <c r="J1388" s="6">
        <v>0</v>
      </c>
      <c r="K1388" s="6">
        <v>0</v>
      </c>
      <c r="L1388" s="68">
        <v>3500</v>
      </c>
      <c r="M1388" s="6" t="s">
        <v>289</v>
      </c>
    </row>
    <row r="1389" spans="1:13" s="7" customFormat="1" ht="18" customHeight="1">
      <c r="A1389" s="20">
        <v>43943</v>
      </c>
      <c r="B1389" s="6" t="s">
        <v>155</v>
      </c>
      <c r="C1389" s="6">
        <v>2700</v>
      </c>
      <c r="D1389" s="6" t="s">
        <v>79</v>
      </c>
      <c r="E1389" s="6">
        <v>135</v>
      </c>
      <c r="F1389" s="6">
        <v>133.5</v>
      </c>
      <c r="G1389" s="6">
        <v>132</v>
      </c>
      <c r="H1389" s="6">
        <v>0</v>
      </c>
      <c r="I1389" s="6">
        <v>0</v>
      </c>
      <c r="J1389" s="6">
        <v>0</v>
      </c>
      <c r="K1389" s="6">
        <v>0</v>
      </c>
      <c r="L1389" s="76">
        <v>0</v>
      </c>
      <c r="M1389" s="6"/>
    </row>
    <row r="1390" spans="1:13" s="7" customFormat="1" ht="18" customHeight="1">
      <c r="A1390" s="20">
        <v>43943</v>
      </c>
      <c r="B1390" s="6" t="s">
        <v>172</v>
      </c>
      <c r="C1390" s="6">
        <v>3500</v>
      </c>
      <c r="D1390" s="6" t="s">
        <v>79</v>
      </c>
      <c r="E1390" s="6">
        <v>75</v>
      </c>
      <c r="F1390" s="6">
        <v>74</v>
      </c>
      <c r="G1390" s="6">
        <v>73</v>
      </c>
      <c r="H1390" s="6">
        <v>0</v>
      </c>
      <c r="I1390" s="6">
        <v>3500</v>
      </c>
      <c r="J1390" s="6">
        <v>0</v>
      </c>
      <c r="K1390" s="6">
        <v>0</v>
      </c>
      <c r="L1390" s="76">
        <v>3500</v>
      </c>
      <c r="M1390" s="6" t="s">
        <v>312</v>
      </c>
    </row>
    <row r="1391" spans="1:13" s="7" customFormat="1" ht="18" customHeight="1">
      <c r="A1391" s="20">
        <v>43942</v>
      </c>
      <c r="B1391" s="6" t="s">
        <v>9</v>
      </c>
      <c r="C1391" s="6">
        <v>1150</v>
      </c>
      <c r="D1391" s="6" t="s">
        <v>10</v>
      </c>
      <c r="E1391" s="6">
        <v>601</v>
      </c>
      <c r="F1391" s="6">
        <v>604</v>
      </c>
      <c r="G1391" s="6">
        <v>606</v>
      </c>
      <c r="H1391" s="6">
        <v>0</v>
      </c>
      <c r="I1391" s="6">
        <v>3450</v>
      </c>
      <c r="J1391" s="6">
        <v>0</v>
      </c>
      <c r="K1391" s="6">
        <v>0</v>
      </c>
      <c r="L1391" s="76">
        <v>3450</v>
      </c>
      <c r="M1391" s="6" t="s">
        <v>312</v>
      </c>
    </row>
    <row r="1392" spans="1:13" s="7" customFormat="1" ht="18" customHeight="1">
      <c r="A1392" s="20">
        <v>43942</v>
      </c>
      <c r="B1392" s="6" t="s">
        <v>229</v>
      </c>
      <c r="C1392" s="6">
        <v>1000</v>
      </c>
      <c r="D1392" s="6" t="s">
        <v>10</v>
      </c>
      <c r="E1392" s="6">
        <v>620</v>
      </c>
      <c r="F1392" s="6">
        <v>624</v>
      </c>
      <c r="G1392" s="6">
        <v>630</v>
      </c>
      <c r="H1392" s="6">
        <v>0</v>
      </c>
      <c r="I1392" s="6">
        <v>4000</v>
      </c>
      <c r="J1392" s="6">
        <v>6000</v>
      </c>
      <c r="K1392" s="6">
        <v>0</v>
      </c>
      <c r="L1392" s="76">
        <v>10000</v>
      </c>
      <c r="M1392" s="6" t="s">
        <v>289</v>
      </c>
    </row>
    <row r="1393" spans="1:13" s="7" customFormat="1" ht="18" customHeight="1">
      <c r="A1393" s="20">
        <v>43941</v>
      </c>
      <c r="B1393" s="6" t="s">
        <v>177</v>
      </c>
      <c r="C1393" s="6">
        <v>1250</v>
      </c>
      <c r="D1393" s="6" t="s">
        <v>10</v>
      </c>
      <c r="E1393" s="6">
        <v>466</v>
      </c>
      <c r="F1393" s="6">
        <v>469</v>
      </c>
      <c r="G1393" s="6">
        <v>472</v>
      </c>
      <c r="H1393" s="6">
        <v>0</v>
      </c>
      <c r="I1393" s="6">
        <v>3750</v>
      </c>
      <c r="J1393" s="6">
        <v>3750</v>
      </c>
      <c r="K1393" s="6">
        <v>0</v>
      </c>
      <c r="L1393" s="76">
        <v>7500</v>
      </c>
      <c r="M1393" s="6" t="s">
        <v>312</v>
      </c>
    </row>
    <row r="1394" spans="1:13" s="7" customFormat="1" ht="18" customHeight="1">
      <c r="A1394" s="20">
        <v>43941</v>
      </c>
      <c r="B1394" s="6" t="s">
        <v>313</v>
      </c>
      <c r="C1394" s="6">
        <v>1700</v>
      </c>
      <c r="D1394" s="6" t="s">
        <v>10</v>
      </c>
      <c r="E1394" s="6">
        <v>148</v>
      </c>
      <c r="F1394" s="6">
        <v>150</v>
      </c>
      <c r="G1394" s="6">
        <v>153</v>
      </c>
      <c r="H1394" s="6">
        <v>0</v>
      </c>
      <c r="I1394" s="6">
        <v>3400</v>
      </c>
      <c r="J1394" s="6">
        <v>0</v>
      </c>
      <c r="K1394" s="6">
        <v>0</v>
      </c>
      <c r="L1394" s="76">
        <v>3400</v>
      </c>
      <c r="M1394" s="6" t="s">
        <v>312</v>
      </c>
    </row>
    <row r="1395" spans="1:13" s="7" customFormat="1" ht="18" customHeight="1">
      <c r="A1395" s="20">
        <v>43938</v>
      </c>
      <c r="B1395" s="6" t="s">
        <v>315</v>
      </c>
      <c r="C1395" s="6">
        <v>900</v>
      </c>
      <c r="D1395" s="6" t="s">
        <v>79</v>
      </c>
      <c r="E1395" s="6">
        <v>368</v>
      </c>
      <c r="F1395" s="6">
        <v>364</v>
      </c>
      <c r="G1395" s="6">
        <v>360</v>
      </c>
      <c r="H1395" s="6">
        <v>0</v>
      </c>
      <c r="I1395" s="6">
        <v>3600</v>
      </c>
      <c r="J1395" s="6">
        <v>0</v>
      </c>
      <c r="K1395" s="6">
        <v>0</v>
      </c>
      <c r="L1395" s="76">
        <v>3600</v>
      </c>
      <c r="M1395" s="6" t="s">
        <v>312</v>
      </c>
    </row>
    <row r="1396" spans="1:13" s="7" customFormat="1" ht="18" customHeight="1">
      <c r="A1396" s="20">
        <v>43938</v>
      </c>
      <c r="B1396" s="6" t="s">
        <v>18</v>
      </c>
      <c r="C1396" s="6">
        <v>1500</v>
      </c>
      <c r="D1396" s="6" t="s">
        <v>79</v>
      </c>
      <c r="E1396" s="6">
        <v>295</v>
      </c>
      <c r="F1396" s="6">
        <v>293</v>
      </c>
      <c r="G1396" s="6">
        <v>291</v>
      </c>
      <c r="H1396" s="6">
        <v>0</v>
      </c>
      <c r="I1396" s="6">
        <v>3000</v>
      </c>
      <c r="J1396" s="6">
        <v>3000</v>
      </c>
      <c r="K1396" s="6">
        <v>0</v>
      </c>
      <c r="L1396" s="76">
        <v>6000</v>
      </c>
      <c r="M1396" s="6" t="s">
        <v>289</v>
      </c>
    </row>
    <row r="1397" spans="1:13" s="7" customFormat="1" ht="18" customHeight="1">
      <c r="A1397" s="20">
        <v>43938</v>
      </c>
      <c r="B1397" s="6" t="s">
        <v>184</v>
      </c>
      <c r="C1397" s="6">
        <v>1200</v>
      </c>
      <c r="D1397" s="6" t="s">
        <v>10</v>
      </c>
      <c r="E1397" s="6">
        <v>450</v>
      </c>
      <c r="F1397" s="6">
        <v>453</v>
      </c>
      <c r="G1397" s="6">
        <v>456</v>
      </c>
      <c r="H1397" s="6">
        <v>0</v>
      </c>
      <c r="I1397" s="6">
        <v>0</v>
      </c>
      <c r="J1397" s="6">
        <v>0</v>
      </c>
      <c r="K1397" s="6">
        <v>0</v>
      </c>
      <c r="L1397" s="76">
        <v>0</v>
      </c>
      <c r="M1397" s="6" t="s">
        <v>293</v>
      </c>
    </row>
    <row r="1398" spans="1:13" s="7" customFormat="1" ht="18" customHeight="1">
      <c r="A1398" s="20">
        <v>43937</v>
      </c>
      <c r="B1398" s="6" t="s">
        <v>54</v>
      </c>
      <c r="C1398" s="6">
        <v>3000</v>
      </c>
      <c r="D1398" s="6" t="s">
        <v>10</v>
      </c>
      <c r="E1398" s="6">
        <v>185</v>
      </c>
      <c r="F1398" s="6">
        <v>186</v>
      </c>
      <c r="G1398" s="6">
        <v>187</v>
      </c>
      <c r="H1398" s="6">
        <v>0</v>
      </c>
      <c r="I1398" s="6">
        <v>3000</v>
      </c>
      <c r="J1398" s="6">
        <v>3000</v>
      </c>
      <c r="K1398" s="6">
        <v>0</v>
      </c>
      <c r="L1398" s="76">
        <v>6000</v>
      </c>
      <c r="M1398" s="6" t="s">
        <v>289</v>
      </c>
    </row>
    <row r="1399" spans="1:13" s="7" customFormat="1" ht="18" customHeight="1">
      <c r="A1399" s="20">
        <v>43937</v>
      </c>
      <c r="B1399" s="6" t="s">
        <v>315</v>
      </c>
      <c r="C1399" s="6">
        <v>900</v>
      </c>
      <c r="D1399" s="6" t="s">
        <v>10</v>
      </c>
      <c r="E1399" s="6">
        <v>365</v>
      </c>
      <c r="F1399" s="6">
        <v>369</v>
      </c>
      <c r="G1399" s="6">
        <v>373</v>
      </c>
      <c r="H1399" s="6">
        <v>0</v>
      </c>
      <c r="I1399" s="6">
        <v>3600</v>
      </c>
      <c r="J1399" s="6">
        <v>0</v>
      </c>
      <c r="K1399" s="6">
        <v>0</v>
      </c>
      <c r="L1399" s="76">
        <v>3600</v>
      </c>
      <c r="M1399" s="6" t="s">
        <v>312</v>
      </c>
    </row>
    <row r="1400" spans="1:13" s="7" customFormat="1" ht="18" customHeight="1">
      <c r="A1400" s="20">
        <v>43937</v>
      </c>
      <c r="B1400" s="6" t="s">
        <v>313</v>
      </c>
      <c r="C1400" s="6">
        <v>1700</v>
      </c>
      <c r="D1400" s="6" t="s">
        <v>10</v>
      </c>
      <c r="E1400" s="6">
        <v>138.5</v>
      </c>
      <c r="F1400" s="6">
        <v>140.5</v>
      </c>
      <c r="G1400" s="6">
        <v>143.5</v>
      </c>
      <c r="H1400" s="6">
        <v>0</v>
      </c>
      <c r="I1400" s="6">
        <v>0</v>
      </c>
      <c r="J1400" s="6">
        <v>0</v>
      </c>
      <c r="K1400" s="6">
        <v>0</v>
      </c>
      <c r="L1400" s="76">
        <v>0</v>
      </c>
      <c r="M1400" s="6"/>
    </row>
    <row r="1401" spans="1:13" s="7" customFormat="1" ht="18" customHeight="1">
      <c r="A1401" s="20">
        <v>43936</v>
      </c>
      <c r="B1401" s="6" t="s">
        <v>54</v>
      </c>
      <c r="C1401" s="6">
        <v>3000</v>
      </c>
      <c r="D1401" s="6" t="s">
        <v>10</v>
      </c>
      <c r="E1401" s="6">
        <v>192</v>
      </c>
      <c r="F1401" s="6">
        <v>193</v>
      </c>
      <c r="G1401" s="6">
        <v>194</v>
      </c>
      <c r="H1401" s="6">
        <v>0</v>
      </c>
      <c r="I1401" s="6">
        <v>3000</v>
      </c>
      <c r="J1401" s="6">
        <v>0</v>
      </c>
      <c r="K1401" s="6">
        <v>0</v>
      </c>
      <c r="L1401" s="76">
        <v>3000</v>
      </c>
      <c r="M1401" s="6" t="s">
        <v>312</v>
      </c>
    </row>
    <row r="1402" spans="1:13" s="7" customFormat="1" ht="18" customHeight="1">
      <c r="A1402" s="20">
        <v>43936</v>
      </c>
      <c r="B1402" s="6" t="s">
        <v>109</v>
      </c>
      <c r="C1402" s="6">
        <v>1000</v>
      </c>
      <c r="D1402" s="6" t="s">
        <v>10</v>
      </c>
      <c r="E1402" s="6">
        <v>375</v>
      </c>
      <c r="F1402" s="6">
        <v>378</v>
      </c>
      <c r="G1402" s="6">
        <v>381</v>
      </c>
      <c r="H1402" s="6">
        <v>0</v>
      </c>
      <c r="I1402" s="6">
        <v>3000</v>
      </c>
      <c r="J1402" s="6">
        <v>0</v>
      </c>
      <c r="K1402" s="6">
        <v>0</v>
      </c>
      <c r="L1402" s="76">
        <v>3000</v>
      </c>
      <c r="M1402" s="6" t="s">
        <v>312</v>
      </c>
    </row>
    <row r="1403" spans="1:13" s="7" customFormat="1" ht="18" customHeight="1">
      <c r="A1403" s="20">
        <v>43936</v>
      </c>
      <c r="B1403" s="6" t="s">
        <v>184</v>
      </c>
      <c r="C1403" s="6">
        <v>1200</v>
      </c>
      <c r="D1403" s="6" t="s">
        <v>10</v>
      </c>
      <c r="E1403" s="6">
        <v>438</v>
      </c>
      <c r="F1403" s="6">
        <v>440.5</v>
      </c>
      <c r="G1403" s="6">
        <v>443</v>
      </c>
      <c r="H1403" s="6">
        <v>0</v>
      </c>
      <c r="I1403" s="6">
        <v>3000</v>
      </c>
      <c r="J1403" s="6">
        <v>0</v>
      </c>
      <c r="K1403" s="6">
        <v>0</v>
      </c>
      <c r="L1403" s="76">
        <v>3000</v>
      </c>
      <c r="M1403" s="6" t="s">
        <v>312</v>
      </c>
    </row>
    <row r="1404" spans="1:13" s="7" customFormat="1" ht="18" customHeight="1">
      <c r="A1404" s="20">
        <v>43934</v>
      </c>
      <c r="B1404" s="6" t="s">
        <v>109</v>
      </c>
      <c r="C1404" s="6">
        <v>1000</v>
      </c>
      <c r="D1404" s="6" t="s">
        <v>79</v>
      </c>
      <c r="E1404" s="6">
        <v>360</v>
      </c>
      <c r="F1404" s="6">
        <v>357</v>
      </c>
      <c r="G1404" s="6">
        <v>354</v>
      </c>
      <c r="H1404" s="6">
        <v>0</v>
      </c>
      <c r="I1404" s="6">
        <v>3000</v>
      </c>
      <c r="J1404" s="6">
        <v>0</v>
      </c>
      <c r="K1404" s="6">
        <v>0</v>
      </c>
      <c r="L1404" s="76">
        <v>3000</v>
      </c>
      <c r="M1404" s="6" t="s">
        <v>312</v>
      </c>
    </row>
    <row r="1405" spans="1:13" s="7" customFormat="1" ht="18" customHeight="1">
      <c r="A1405" s="20">
        <v>43934</v>
      </c>
      <c r="B1405" s="6" t="s">
        <v>46</v>
      </c>
      <c r="C1405" s="6">
        <v>1851</v>
      </c>
      <c r="D1405" s="6" t="s">
        <v>10</v>
      </c>
      <c r="E1405" s="6">
        <v>508</v>
      </c>
      <c r="F1405" s="6">
        <v>510</v>
      </c>
      <c r="G1405" s="6">
        <v>513</v>
      </c>
      <c r="H1405" s="6">
        <v>0</v>
      </c>
      <c r="I1405" s="6">
        <v>3702</v>
      </c>
      <c r="J1405" s="6">
        <v>5553</v>
      </c>
      <c r="K1405" s="6">
        <v>0</v>
      </c>
      <c r="L1405" s="76">
        <v>9255</v>
      </c>
      <c r="M1405" s="6" t="s">
        <v>289</v>
      </c>
    </row>
    <row r="1406" spans="1:13" s="7" customFormat="1" ht="18" customHeight="1">
      <c r="A1406" s="20">
        <v>43930</v>
      </c>
      <c r="B1406" s="6" t="s">
        <v>354</v>
      </c>
      <c r="C1406" s="6">
        <v>4300</v>
      </c>
      <c r="D1406" s="6" t="s">
        <v>10</v>
      </c>
      <c r="E1406" s="6">
        <v>74</v>
      </c>
      <c r="F1406" s="6">
        <v>74.8</v>
      </c>
      <c r="G1406" s="6">
        <v>75.8</v>
      </c>
      <c r="H1406" s="6">
        <v>0</v>
      </c>
      <c r="I1406" s="6">
        <v>0</v>
      </c>
      <c r="J1406" s="6">
        <v>0</v>
      </c>
      <c r="K1406" s="6">
        <v>0</v>
      </c>
      <c r="L1406" s="76">
        <v>0</v>
      </c>
      <c r="M1406" s="6"/>
    </row>
    <row r="1407" spans="1:13" s="7" customFormat="1" ht="18" customHeight="1">
      <c r="A1407" s="20">
        <v>43929</v>
      </c>
      <c r="B1407" s="6" t="s">
        <v>382</v>
      </c>
      <c r="C1407" s="6">
        <v>800</v>
      </c>
      <c r="D1407" s="6" t="s">
        <v>10</v>
      </c>
      <c r="E1407" s="6">
        <v>463</v>
      </c>
      <c r="F1407" s="6">
        <v>467</v>
      </c>
      <c r="G1407" s="6">
        <v>471</v>
      </c>
      <c r="H1407" s="6">
        <v>0</v>
      </c>
      <c r="I1407" s="6">
        <v>3200</v>
      </c>
      <c r="J1407" s="6">
        <v>3200</v>
      </c>
      <c r="K1407" s="6">
        <v>0</v>
      </c>
      <c r="L1407" s="76">
        <v>6400</v>
      </c>
      <c r="M1407" s="6" t="s">
        <v>289</v>
      </c>
    </row>
    <row r="1408" spans="1:13" s="7" customFormat="1" ht="18" customHeight="1">
      <c r="A1408" s="20">
        <v>43929</v>
      </c>
      <c r="B1408" s="6" t="s">
        <v>177</v>
      </c>
      <c r="C1408" s="6">
        <v>1250</v>
      </c>
      <c r="D1408" s="6" t="s">
        <v>10</v>
      </c>
      <c r="E1408" s="6">
        <v>440</v>
      </c>
      <c r="F1408" s="6">
        <v>443</v>
      </c>
      <c r="G1408" s="6">
        <v>447</v>
      </c>
      <c r="H1408" s="6">
        <v>0</v>
      </c>
      <c r="I1408" s="6">
        <v>3750</v>
      </c>
      <c r="J1408" s="6">
        <v>5000</v>
      </c>
      <c r="K1408" s="6">
        <v>0</v>
      </c>
      <c r="L1408" s="76">
        <v>8750</v>
      </c>
      <c r="M1408" s="6" t="s">
        <v>289</v>
      </c>
    </row>
    <row r="1409" spans="1:13" s="7" customFormat="1" ht="18" customHeight="1">
      <c r="A1409" s="20">
        <v>43928</v>
      </c>
      <c r="B1409" s="6" t="s">
        <v>184</v>
      </c>
      <c r="C1409" s="6">
        <v>1200</v>
      </c>
      <c r="D1409" s="6" t="s">
        <v>10</v>
      </c>
      <c r="E1409" s="6">
        <v>350</v>
      </c>
      <c r="F1409" s="6">
        <v>353</v>
      </c>
      <c r="G1409" s="6">
        <v>358</v>
      </c>
      <c r="H1409" s="6">
        <v>0</v>
      </c>
      <c r="I1409" s="6">
        <v>3600</v>
      </c>
      <c r="J1409" s="6">
        <v>6000</v>
      </c>
      <c r="K1409" s="6">
        <v>0</v>
      </c>
      <c r="L1409" s="76">
        <v>9600</v>
      </c>
      <c r="M1409" s="6" t="s">
        <v>289</v>
      </c>
    </row>
    <row r="1410" spans="1:13" s="7" customFormat="1" ht="18" customHeight="1">
      <c r="A1410" s="20">
        <v>43914</v>
      </c>
      <c r="B1410" s="6" t="s">
        <v>18</v>
      </c>
      <c r="C1410" s="6">
        <v>1500</v>
      </c>
      <c r="D1410" s="6" t="s">
        <v>79</v>
      </c>
      <c r="E1410" s="6">
        <v>259</v>
      </c>
      <c r="F1410" s="6">
        <v>257</v>
      </c>
      <c r="G1410" s="6">
        <v>255</v>
      </c>
      <c r="H1410" s="6">
        <v>253</v>
      </c>
      <c r="I1410" s="6">
        <v>3000</v>
      </c>
      <c r="J1410" s="6">
        <v>0</v>
      </c>
      <c r="K1410" s="6">
        <v>0</v>
      </c>
      <c r="L1410" s="68">
        <v>3000</v>
      </c>
      <c r="M1410" s="6" t="s">
        <v>312</v>
      </c>
    </row>
    <row r="1411" spans="1:13" s="7" customFormat="1" ht="18" customHeight="1">
      <c r="A1411" s="20">
        <v>43914</v>
      </c>
      <c r="B1411" s="6" t="s">
        <v>347</v>
      </c>
      <c r="C1411" s="6">
        <v>2000</v>
      </c>
      <c r="D1411" s="14" t="s">
        <v>79</v>
      </c>
      <c r="E1411" s="6">
        <v>140</v>
      </c>
      <c r="F1411" s="6">
        <v>138</v>
      </c>
      <c r="G1411" s="6">
        <v>136</v>
      </c>
      <c r="H1411" s="6">
        <v>134</v>
      </c>
      <c r="I1411" s="6">
        <v>4000</v>
      </c>
      <c r="J1411" s="6">
        <v>4000</v>
      </c>
      <c r="K1411" s="6">
        <v>0</v>
      </c>
      <c r="L1411" s="76">
        <v>8000</v>
      </c>
      <c r="M1411" s="6" t="s">
        <v>291</v>
      </c>
    </row>
    <row r="1412" spans="1:13" s="7" customFormat="1" ht="18" customHeight="1">
      <c r="A1412" s="20">
        <v>43914</v>
      </c>
      <c r="B1412" s="6" t="s">
        <v>252</v>
      </c>
      <c r="C1412" s="6">
        <v>2500</v>
      </c>
      <c r="D1412" s="6" t="s">
        <v>10</v>
      </c>
      <c r="E1412" s="6">
        <v>225</v>
      </c>
      <c r="F1412" s="6">
        <v>226.5</v>
      </c>
      <c r="G1412" s="6">
        <v>228</v>
      </c>
      <c r="H1412" s="6">
        <v>230</v>
      </c>
      <c r="I1412" s="6">
        <v>0</v>
      </c>
      <c r="J1412" s="6">
        <v>0</v>
      </c>
      <c r="K1412" s="6">
        <v>0</v>
      </c>
      <c r="L1412" s="76">
        <v>0</v>
      </c>
      <c r="M1412" s="6" t="s">
        <v>293</v>
      </c>
    </row>
    <row r="1413" spans="1:13" s="7" customFormat="1" ht="18" customHeight="1">
      <c r="A1413" s="20">
        <v>43913</v>
      </c>
      <c r="B1413" s="6" t="s">
        <v>109</v>
      </c>
      <c r="C1413" s="6">
        <v>1000</v>
      </c>
      <c r="D1413" s="6" t="s">
        <v>79</v>
      </c>
      <c r="E1413" s="6">
        <v>290</v>
      </c>
      <c r="F1413" s="6">
        <v>287</v>
      </c>
      <c r="G1413" s="6">
        <v>284</v>
      </c>
      <c r="H1413" s="6">
        <v>281</v>
      </c>
      <c r="I1413" s="6">
        <v>0</v>
      </c>
      <c r="J1413" s="6">
        <v>0</v>
      </c>
      <c r="K1413" s="6">
        <v>0</v>
      </c>
      <c r="L1413" s="76">
        <v>0</v>
      </c>
      <c r="M1413" s="6" t="s">
        <v>293</v>
      </c>
    </row>
    <row r="1414" spans="1:13" s="7" customFormat="1" ht="18" customHeight="1">
      <c r="A1414" s="20">
        <v>43913</v>
      </c>
      <c r="B1414" s="6" t="s">
        <v>372</v>
      </c>
      <c r="C1414" s="6">
        <v>1200</v>
      </c>
      <c r="D1414" s="6" t="s">
        <v>79</v>
      </c>
      <c r="E1414" s="6">
        <v>377</v>
      </c>
      <c r="F1414" s="6">
        <v>374</v>
      </c>
      <c r="G1414" s="6">
        <v>371</v>
      </c>
      <c r="H1414" s="6">
        <v>368</v>
      </c>
      <c r="I1414" s="6">
        <v>3600</v>
      </c>
      <c r="J1414" s="6">
        <v>3600</v>
      </c>
      <c r="K1414" s="6">
        <v>3600</v>
      </c>
      <c r="L1414" s="76">
        <v>10800</v>
      </c>
      <c r="M1414" s="6" t="s">
        <v>289</v>
      </c>
    </row>
    <row r="1415" spans="1:13" s="7" customFormat="1" ht="18" customHeight="1">
      <c r="A1415" s="20">
        <v>43910</v>
      </c>
      <c r="B1415" s="6" t="s">
        <v>364</v>
      </c>
      <c r="C1415" s="6">
        <v>2400</v>
      </c>
      <c r="D1415" s="6" t="s">
        <v>10</v>
      </c>
      <c r="E1415" s="6">
        <v>172</v>
      </c>
      <c r="F1415" s="6">
        <v>173.5</v>
      </c>
      <c r="G1415" s="6">
        <v>175</v>
      </c>
      <c r="H1415" s="6">
        <v>177</v>
      </c>
      <c r="I1415" s="6">
        <v>3600</v>
      </c>
      <c r="J1415" s="6">
        <v>4800</v>
      </c>
      <c r="K1415" s="6">
        <v>0</v>
      </c>
      <c r="L1415" s="76">
        <f>I1415+J1415</f>
        <v>8400</v>
      </c>
      <c r="M1415" s="6" t="s">
        <v>291</v>
      </c>
    </row>
    <row r="1416" spans="1:13" s="7" customFormat="1" ht="18" customHeight="1">
      <c r="A1416" s="20">
        <v>43910</v>
      </c>
      <c r="B1416" s="6" t="s">
        <v>375</v>
      </c>
      <c r="C1416" s="6">
        <v>4100</v>
      </c>
      <c r="D1416" s="6" t="s">
        <v>10</v>
      </c>
      <c r="E1416" s="6">
        <v>63.5</v>
      </c>
      <c r="F1416" s="6">
        <v>64.5</v>
      </c>
      <c r="G1416" s="6">
        <v>65.5</v>
      </c>
      <c r="H1416" s="6">
        <v>66.5</v>
      </c>
      <c r="I1416" s="6">
        <v>4100</v>
      </c>
      <c r="J1416" s="6">
        <v>4100</v>
      </c>
      <c r="K1416" s="6">
        <v>4100</v>
      </c>
      <c r="L1416" s="76">
        <f>I1416+J1416+K1416</f>
        <v>12300</v>
      </c>
      <c r="M1416" s="6" t="s">
        <v>289</v>
      </c>
    </row>
    <row r="1417" spans="1:13" s="7" customFormat="1" ht="18" customHeight="1">
      <c r="A1417" s="20">
        <v>43909</v>
      </c>
      <c r="B1417" s="6" t="s">
        <v>31</v>
      </c>
      <c r="C1417" s="6">
        <v>1700</v>
      </c>
      <c r="D1417" s="6" t="s">
        <v>79</v>
      </c>
      <c r="E1417" s="6">
        <v>141</v>
      </c>
      <c r="F1417" s="6">
        <v>139</v>
      </c>
      <c r="G1417" s="6">
        <v>137</v>
      </c>
      <c r="H1417" s="6">
        <v>135</v>
      </c>
      <c r="I1417" s="6">
        <v>3400</v>
      </c>
      <c r="J1417" s="6">
        <v>0</v>
      </c>
      <c r="K1417" s="6">
        <v>0</v>
      </c>
      <c r="L1417" s="76">
        <v>3400</v>
      </c>
      <c r="M1417" s="6" t="s">
        <v>312</v>
      </c>
    </row>
    <row r="1418" spans="1:13" s="7" customFormat="1" ht="18" customHeight="1">
      <c r="A1418" s="20">
        <v>43909</v>
      </c>
      <c r="B1418" s="6" t="s">
        <v>124</v>
      </c>
      <c r="C1418" s="6">
        <v>2000</v>
      </c>
      <c r="D1418" s="6" t="s">
        <v>79</v>
      </c>
      <c r="E1418" s="6">
        <v>127</v>
      </c>
      <c r="F1418" s="6">
        <v>125</v>
      </c>
      <c r="G1418" s="6">
        <v>123</v>
      </c>
      <c r="H1418" s="6">
        <v>121</v>
      </c>
      <c r="I1418" s="6">
        <v>4000</v>
      </c>
      <c r="J1418" s="6">
        <v>0</v>
      </c>
      <c r="K1418" s="6">
        <v>0</v>
      </c>
      <c r="L1418" s="76">
        <v>4000</v>
      </c>
      <c r="M1418" s="6" t="s">
        <v>312</v>
      </c>
    </row>
    <row r="1419" spans="1:13" s="7" customFormat="1" ht="18" customHeight="1">
      <c r="A1419" s="20">
        <v>43908</v>
      </c>
      <c r="B1419" s="6" t="s">
        <v>137</v>
      </c>
      <c r="C1419" s="6">
        <v>1200</v>
      </c>
      <c r="D1419" s="6" t="s">
        <v>79</v>
      </c>
      <c r="E1419" s="6">
        <v>567</v>
      </c>
      <c r="F1419" s="6">
        <v>564</v>
      </c>
      <c r="G1419" s="6">
        <v>561</v>
      </c>
      <c r="H1419" s="6">
        <v>558</v>
      </c>
      <c r="I1419" s="6">
        <v>3600</v>
      </c>
      <c r="J1419" s="6">
        <v>3600</v>
      </c>
      <c r="K1419" s="6">
        <v>3600</v>
      </c>
      <c r="L1419" s="76">
        <f>I1419+J1419+K1419</f>
        <v>10800</v>
      </c>
      <c r="M1419" s="6" t="s">
        <v>289</v>
      </c>
    </row>
    <row r="1420" spans="1:13" s="7" customFormat="1" ht="18" customHeight="1">
      <c r="A1420" s="20">
        <v>43908</v>
      </c>
      <c r="B1420" s="6" t="s">
        <v>31</v>
      </c>
      <c r="C1420" s="6">
        <v>1700</v>
      </c>
      <c r="D1420" s="6" t="s">
        <v>10</v>
      </c>
      <c r="E1420" s="6">
        <v>143</v>
      </c>
      <c r="F1420" s="6">
        <v>145</v>
      </c>
      <c r="G1420" s="6">
        <v>147</v>
      </c>
      <c r="H1420" s="6">
        <v>149</v>
      </c>
      <c r="I1420" s="6">
        <v>3400</v>
      </c>
      <c r="J1420" s="6">
        <v>3400</v>
      </c>
      <c r="K1420" s="6">
        <v>3400</v>
      </c>
      <c r="L1420" s="76">
        <f>I1420+J1420+K1420</f>
        <v>10200</v>
      </c>
      <c r="M1420" s="6" t="s">
        <v>289</v>
      </c>
    </row>
    <row r="1421" spans="1:13" s="7" customFormat="1" ht="18" customHeight="1">
      <c r="A1421" s="20">
        <v>43907</v>
      </c>
      <c r="B1421" s="6" t="s">
        <v>136</v>
      </c>
      <c r="C1421" s="6">
        <v>1800</v>
      </c>
      <c r="D1421" s="6" t="s">
        <v>10</v>
      </c>
      <c r="E1421" s="6">
        <v>355</v>
      </c>
      <c r="F1421" s="6">
        <v>357</v>
      </c>
      <c r="G1421" s="6">
        <v>359</v>
      </c>
      <c r="H1421" s="6">
        <v>361</v>
      </c>
      <c r="I1421" s="6">
        <v>3600</v>
      </c>
      <c r="J1421" s="6">
        <v>3600</v>
      </c>
      <c r="K1421" s="6">
        <v>3600</v>
      </c>
      <c r="L1421" s="76">
        <f>I1421+J1421+K1421</f>
        <v>10800</v>
      </c>
      <c r="M1421" s="6" t="s">
        <v>289</v>
      </c>
    </row>
    <row r="1422" spans="1:13" s="7" customFormat="1" ht="18" customHeight="1">
      <c r="A1422" s="20">
        <v>43907</v>
      </c>
      <c r="B1422" s="6" t="s">
        <v>121</v>
      </c>
      <c r="C1422" s="6">
        <v>1250</v>
      </c>
      <c r="D1422" s="6" t="s">
        <v>10</v>
      </c>
      <c r="E1422" s="6">
        <v>375</v>
      </c>
      <c r="F1422" s="6">
        <v>378</v>
      </c>
      <c r="G1422" s="6">
        <v>381</v>
      </c>
      <c r="H1422" s="6">
        <v>384</v>
      </c>
      <c r="I1422" s="6">
        <v>3750</v>
      </c>
      <c r="J1422" s="6">
        <v>3750</v>
      </c>
      <c r="K1422" s="6">
        <v>3750</v>
      </c>
      <c r="L1422" s="76">
        <f>I1422+J1422+K1422</f>
        <v>11250</v>
      </c>
      <c r="M1422" s="6" t="s">
        <v>289</v>
      </c>
    </row>
    <row r="1423" spans="1:13" s="7" customFormat="1" ht="18" customHeight="1">
      <c r="A1423" s="20">
        <v>43906</v>
      </c>
      <c r="B1423" s="6" t="s">
        <v>136</v>
      </c>
      <c r="C1423" s="6">
        <v>1800</v>
      </c>
      <c r="D1423" s="6" t="s">
        <v>10</v>
      </c>
      <c r="E1423" s="6">
        <v>366</v>
      </c>
      <c r="F1423" s="6">
        <v>368</v>
      </c>
      <c r="G1423" s="6">
        <v>370</v>
      </c>
      <c r="H1423" s="6">
        <v>372</v>
      </c>
      <c r="I1423" s="6">
        <v>3600</v>
      </c>
      <c r="J1423" s="6">
        <v>3600</v>
      </c>
      <c r="K1423" s="6">
        <v>0</v>
      </c>
      <c r="L1423" s="76">
        <f>I1423+J1423</f>
        <v>7200</v>
      </c>
      <c r="M1423" s="14" t="s">
        <v>291</v>
      </c>
    </row>
    <row r="1424" spans="1:13" s="7" customFormat="1" ht="18" customHeight="1">
      <c r="A1424" s="20">
        <v>43906</v>
      </c>
      <c r="B1424" s="6" t="s">
        <v>121</v>
      </c>
      <c r="C1424" s="6">
        <v>1250</v>
      </c>
      <c r="D1424" s="6" t="s">
        <v>10</v>
      </c>
      <c r="E1424" s="6">
        <v>393</v>
      </c>
      <c r="F1424" s="6">
        <v>396</v>
      </c>
      <c r="G1424" s="6">
        <v>399</v>
      </c>
      <c r="H1424" s="6">
        <v>402</v>
      </c>
      <c r="I1424" s="6">
        <v>3750</v>
      </c>
      <c r="J1424" s="6">
        <v>0</v>
      </c>
      <c r="K1424" s="6">
        <v>0</v>
      </c>
      <c r="L1424" s="76">
        <v>3750</v>
      </c>
      <c r="M1424" s="6" t="s">
        <v>312</v>
      </c>
    </row>
    <row r="1425" spans="1:13" s="7" customFormat="1" ht="18" customHeight="1">
      <c r="A1425" s="20">
        <v>43903</v>
      </c>
      <c r="B1425" s="6" t="s">
        <v>124</v>
      </c>
      <c r="C1425" s="6">
        <v>2000</v>
      </c>
      <c r="D1425" s="6" t="s">
        <v>10</v>
      </c>
      <c r="E1425" s="6">
        <v>242</v>
      </c>
      <c r="F1425" s="6">
        <v>244</v>
      </c>
      <c r="G1425" s="6">
        <v>246</v>
      </c>
      <c r="H1425" s="6">
        <v>0</v>
      </c>
      <c r="I1425" s="6">
        <v>0</v>
      </c>
      <c r="J1425" s="6">
        <v>0</v>
      </c>
      <c r="K1425" s="6">
        <v>0</v>
      </c>
      <c r="L1425" s="76">
        <v>0</v>
      </c>
      <c r="M1425" s="6" t="s">
        <v>293</v>
      </c>
    </row>
    <row r="1426" spans="1:13" s="7" customFormat="1" ht="18" customHeight="1">
      <c r="A1426" s="20">
        <v>43902</v>
      </c>
      <c r="B1426" s="6" t="s">
        <v>11</v>
      </c>
      <c r="C1426" s="6">
        <v>2500</v>
      </c>
      <c r="D1426" s="6" t="s">
        <v>79</v>
      </c>
      <c r="E1426" s="6">
        <v>288.5</v>
      </c>
      <c r="F1426" s="6">
        <v>287</v>
      </c>
      <c r="G1426" s="6">
        <v>285.5</v>
      </c>
      <c r="H1426" s="6">
        <v>284</v>
      </c>
      <c r="I1426" s="6">
        <v>3750</v>
      </c>
      <c r="J1426" s="6">
        <v>3750</v>
      </c>
      <c r="K1426" s="6">
        <v>3750</v>
      </c>
      <c r="L1426" s="76">
        <f>I1426+J1426+K1426</f>
        <v>11250</v>
      </c>
      <c r="M1426" s="6" t="s">
        <v>289</v>
      </c>
    </row>
    <row r="1427" spans="1:13" s="7" customFormat="1" ht="18" customHeight="1">
      <c r="A1427" s="20">
        <v>43902</v>
      </c>
      <c r="B1427" s="6" t="s">
        <v>15</v>
      </c>
      <c r="C1427" s="6">
        <v>4300</v>
      </c>
      <c r="D1427" s="6" t="s">
        <v>79</v>
      </c>
      <c r="E1427" s="6">
        <v>87</v>
      </c>
      <c r="F1427" s="6">
        <v>86</v>
      </c>
      <c r="G1427" s="6">
        <v>85</v>
      </c>
      <c r="H1427" s="6">
        <v>84</v>
      </c>
      <c r="I1427" s="6">
        <v>4300</v>
      </c>
      <c r="J1427" s="6">
        <v>0</v>
      </c>
      <c r="K1427" s="6">
        <v>0</v>
      </c>
      <c r="L1427" s="76">
        <v>4300</v>
      </c>
      <c r="M1427" s="6" t="s">
        <v>312</v>
      </c>
    </row>
    <row r="1428" spans="1:13" s="7" customFormat="1" ht="18" customHeight="1">
      <c r="A1428" s="20">
        <v>43901</v>
      </c>
      <c r="B1428" s="6" t="s">
        <v>138</v>
      </c>
      <c r="C1428" s="6">
        <v>1500</v>
      </c>
      <c r="D1428" s="6" t="s">
        <v>79</v>
      </c>
      <c r="E1428" s="6">
        <v>309</v>
      </c>
      <c r="F1428" s="6">
        <v>307</v>
      </c>
      <c r="G1428" s="6">
        <v>305</v>
      </c>
      <c r="H1428" s="6">
        <v>303</v>
      </c>
      <c r="I1428" s="6">
        <v>0</v>
      </c>
      <c r="J1428" s="6">
        <v>0</v>
      </c>
      <c r="K1428" s="6">
        <v>0</v>
      </c>
      <c r="L1428" s="76">
        <v>-4500</v>
      </c>
      <c r="M1428" s="6" t="s">
        <v>290</v>
      </c>
    </row>
    <row r="1429" spans="1:13" s="7" customFormat="1" ht="18" customHeight="1">
      <c r="A1429" s="20">
        <v>43901</v>
      </c>
      <c r="B1429" s="6" t="s">
        <v>124</v>
      </c>
      <c r="C1429" s="6">
        <v>2000</v>
      </c>
      <c r="D1429" s="6" t="s">
        <v>79</v>
      </c>
      <c r="E1429" s="6">
        <v>220.5</v>
      </c>
      <c r="F1429" s="6">
        <v>218.5</v>
      </c>
      <c r="G1429" s="6">
        <v>215.5</v>
      </c>
      <c r="H1429" s="6">
        <v>0</v>
      </c>
      <c r="I1429" s="6">
        <v>0</v>
      </c>
      <c r="J1429" s="6">
        <v>0</v>
      </c>
      <c r="K1429" s="6">
        <v>0</v>
      </c>
      <c r="L1429" s="76">
        <v>0</v>
      </c>
      <c r="M1429" s="6" t="s">
        <v>293</v>
      </c>
    </row>
    <row r="1430" spans="1:13" s="7" customFormat="1" ht="18" customHeight="1">
      <c r="A1430" s="20">
        <v>43901</v>
      </c>
      <c r="B1430" s="6" t="s">
        <v>31</v>
      </c>
      <c r="C1430" s="6">
        <v>1700</v>
      </c>
      <c r="D1430" s="6" t="s">
        <v>10</v>
      </c>
      <c r="E1430" s="6">
        <v>208</v>
      </c>
      <c r="F1430" s="6">
        <v>210.5</v>
      </c>
      <c r="G1430" s="6">
        <v>214</v>
      </c>
      <c r="H1430" s="6">
        <v>0</v>
      </c>
      <c r="I1430" s="6">
        <v>4250</v>
      </c>
      <c r="J1430" s="6">
        <v>0</v>
      </c>
      <c r="K1430" s="6">
        <v>0</v>
      </c>
      <c r="L1430" s="76">
        <v>4250</v>
      </c>
      <c r="M1430" s="6" t="s">
        <v>312</v>
      </c>
    </row>
    <row r="1431" spans="1:13" s="7" customFormat="1" ht="18" customHeight="1">
      <c r="A1431" s="20">
        <v>43899</v>
      </c>
      <c r="B1431" s="6" t="s">
        <v>382</v>
      </c>
      <c r="C1431" s="6">
        <v>800</v>
      </c>
      <c r="D1431" s="6" t="s">
        <v>10</v>
      </c>
      <c r="E1431" s="6">
        <v>604</v>
      </c>
      <c r="F1431" s="6">
        <v>608</v>
      </c>
      <c r="G1431" s="6">
        <v>612</v>
      </c>
      <c r="H1431" s="6">
        <v>616</v>
      </c>
      <c r="I1431" s="6">
        <v>3200</v>
      </c>
      <c r="J1431" s="6">
        <v>0</v>
      </c>
      <c r="K1431" s="6">
        <v>0</v>
      </c>
      <c r="L1431" s="76">
        <v>3200</v>
      </c>
      <c r="M1431" s="6" t="s">
        <v>312</v>
      </c>
    </row>
    <row r="1432" spans="1:13" s="7" customFormat="1" ht="18" customHeight="1">
      <c r="A1432" s="20">
        <v>43899</v>
      </c>
      <c r="B1432" s="6" t="s">
        <v>375</v>
      </c>
      <c r="C1432" s="6">
        <v>4100</v>
      </c>
      <c r="D1432" s="6" t="s">
        <v>79</v>
      </c>
      <c r="E1432" s="6">
        <v>78</v>
      </c>
      <c r="F1432" s="6">
        <v>77.2</v>
      </c>
      <c r="G1432" s="6">
        <v>76.5</v>
      </c>
      <c r="H1432" s="6">
        <v>75.7</v>
      </c>
      <c r="I1432" s="6">
        <v>3250</v>
      </c>
      <c r="J1432" s="6">
        <v>2870</v>
      </c>
      <c r="K1432" s="6">
        <v>3280</v>
      </c>
      <c r="L1432" s="76">
        <f>I1432+J1432+K1432</f>
        <v>9400</v>
      </c>
      <c r="M1432" s="6" t="s">
        <v>289</v>
      </c>
    </row>
    <row r="1433" spans="1:13" s="7" customFormat="1" ht="18" customHeight="1">
      <c r="A1433" s="20">
        <v>43896</v>
      </c>
      <c r="B1433" s="6" t="s">
        <v>381</v>
      </c>
      <c r="C1433" s="6">
        <v>400</v>
      </c>
      <c r="D1433" s="6" t="s">
        <v>10</v>
      </c>
      <c r="E1433" s="6">
        <v>2208</v>
      </c>
      <c r="F1433" s="6">
        <v>2216</v>
      </c>
      <c r="G1433" s="6">
        <v>2224</v>
      </c>
      <c r="H1433" s="6">
        <v>2232</v>
      </c>
      <c r="I1433" s="6">
        <v>3200</v>
      </c>
      <c r="J1433" s="6">
        <v>3200</v>
      </c>
      <c r="K1433" s="6">
        <v>3200</v>
      </c>
      <c r="L1433" s="76">
        <f>I1433+J1433+K1433</f>
        <v>9600</v>
      </c>
      <c r="M1433" s="6" t="s">
        <v>289</v>
      </c>
    </row>
    <row r="1434" spans="1:13" s="7" customFormat="1" ht="18" customHeight="1">
      <c r="A1434" s="20">
        <v>43896</v>
      </c>
      <c r="B1434" s="6" t="s">
        <v>304</v>
      </c>
      <c r="C1434" s="6">
        <v>2200</v>
      </c>
      <c r="D1434" s="6" t="s">
        <v>10</v>
      </c>
      <c r="E1434" s="6">
        <v>262.5</v>
      </c>
      <c r="F1434" s="6">
        <v>264</v>
      </c>
      <c r="G1434" s="6">
        <v>265.5</v>
      </c>
      <c r="H1434" s="6">
        <v>267</v>
      </c>
      <c r="I1434" s="6">
        <v>3300</v>
      </c>
      <c r="J1434" s="6">
        <v>3300</v>
      </c>
      <c r="K1434" s="6">
        <v>3300</v>
      </c>
      <c r="L1434" s="76">
        <f>I1434+J1434+K1434</f>
        <v>9900</v>
      </c>
      <c r="M1434" s="6" t="s">
        <v>289</v>
      </c>
    </row>
    <row r="1435" spans="1:13" s="7" customFormat="1" ht="18" customHeight="1">
      <c r="A1435" s="20">
        <v>43895</v>
      </c>
      <c r="B1435" s="6" t="s">
        <v>380</v>
      </c>
      <c r="C1435" s="6">
        <v>300</v>
      </c>
      <c r="D1435" s="6" t="s">
        <v>10</v>
      </c>
      <c r="E1435" s="6">
        <v>2245</v>
      </c>
      <c r="F1435" s="6">
        <v>2253</v>
      </c>
      <c r="G1435" s="6">
        <v>2261</v>
      </c>
      <c r="H1435" s="6">
        <v>2270</v>
      </c>
      <c r="I1435" s="6">
        <v>2400</v>
      </c>
      <c r="J1435" s="6">
        <v>2400</v>
      </c>
      <c r="K1435" s="6">
        <v>0</v>
      </c>
      <c r="L1435" s="76">
        <v>4800</v>
      </c>
      <c r="M1435" s="6" t="s">
        <v>291</v>
      </c>
    </row>
    <row r="1436" spans="1:13" s="7" customFormat="1" ht="18" customHeight="1">
      <c r="A1436" s="20">
        <v>43895</v>
      </c>
      <c r="B1436" s="6" t="s">
        <v>373</v>
      </c>
      <c r="C1436" s="6">
        <v>1400</v>
      </c>
      <c r="D1436" s="6" t="s">
        <v>10</v>
      </c>
      <c r="E1436" s="6">
        <v>577</v>
      </c>
      <c r="F1436" s="6">
        <v>579.5</v>
      </c>
      <c r="G1436" s="6">
        <v>582</v>
      </c>
      <c r="H1436" s="6">
        <v>585</v>
      </c>
      <c r="I1436" s="6">
        <v>3500</v>
      </c>
      <c r="J1436" s="6">
        <v>0</v>
      </c>
      <c r="K1436" s="6">
        <v>0</v>
      </c>
      <c r="L1436" s="76">
        <v>3500</v>
      </c>
      <c r="M1436" s="6" t="s">
        <v>312</v>
      </c>
    </row>
    <row r="1437" spans="1:13" s="7" customFormat="1" ht="18" customHeight="1">
      <c r="A1437" s="20">
        <v>43894</v>
      </c>
      <c r="B1437" s="6" t="s">
        <v>138</v>
      </c>
      <c r="C1437" s="6">
        <v>1500</v>
      </c>
      <c r="D1437" s="6" t="s">
        <v>79</v>
      </c>
      <c r="E1437" s="6">
        <v>376</v>
      </c>
      <c r="F1437" s="6">
        <v>374</v>
      </c>
      <c r="G1437" s="6">
        <v>372</v>
      </c>
      <c r="H1437" s="6">
        <v>370</v>
      </c>
      <c r="I1437" s="6">
        <v>3000</v>
      </c>
      <c r="J1437" s="6">
        <v>3000</v>
      </c>
      <c r="K1437" s="6">
        <v>3000</v>
      </c>
      <c r="L1437" s="76">
        <v>9000</v>
      </c>
      <c r="M1437" s="6" t="s">
        <v>289</v>
      </c>
    </row>
    <row r="1438" spans="1:13" s="7" customFormat="1" ht="18" customHeight="1">
      <c r="A1438" s="20">
        <v>43894</v>
      </c>
      <c r="B1438" s="6" t="s">
        <v>46</v>
      </c>
      <c r="C1438" s="6">
        <v>1851</v>
      </c>
      <c r="D1438" s="6" t="s">
        <v>10</v>
      </c>
      <c r="E1438" s="6">
        <v>532</v>
      </c>
      <c r="F1438" s="6">
        <v>534</v>
      </c>
      <c r="G1438" s="6">
        <v>536</v>
      </c>
      <c r="H1438" s="6">
        <v>538</v>
      </c>
      <c r="I1438" s="6">
        <v>0</v>
      </c>
      <c r="J1438" s="6">
        <v>0</v>
      </c>
      <c r="K1438" s="6">
        <v>0</v>
      </c>
      <c r="L1438" s="76">
        <v>-5553</v>
      </c>
      <c r="M1438" s="6" t="s">
        <v>290</v>
      </c>
    </row>
    <row r="1439" spans="1:13" s="7" customFormat="1" ht="18" customHeight="1">
      <c r="A1439" s="20">
        <v>43894</v>
      </c>
      <c r="B1439" s="6" t="s">
        <v>373</v>
      </c>
      <c r="C1439" s="6">
        <v>1400</v>
      </c>
      <c r="D1439" s="6" t="s">
        <v>10</v>
      </c>
      <c r="E1439" s="6">
        <v>572</v>
      </c>
      <c r="F1439" s="6">
        <v>574</v>
      </c>
      <c r="G1439" s="6">
        <v>576</v>
      </c>
      <c r="H1439" s="6">
        <v>578</v>
      </c>
      <c r="I1439" s="6">
        <v>2800</v>
      </c>
      <c r="J1439" s="6">
        <v>0</v>
      </c>
      <c r="K1439" s="6">
        <v>0</v>
      </c>
      <c r="L1439" s="76">
        <v>2800</v>
      </c>
      <c r="M1439" s="6" t="s">
        <v>312</v>
      </c>
    </row>
    <row r="1440" spans="1:13" s="7" customFormat="1" ht="18" customHeight="1">
      <c r="A1440" s="20">
        <v>43893</v>
      </c>
      <c r="B1440" s="6" t="s">
        <v>138</v>
      </c>
      <c r="C1440" s="6">
        <v>1500</v>
      </c>
      <c r="D1440" s="6" t="s">
        <v>10</v>
      </c>
      <c r="E1440" s="6">
        <v>384</v>
      </c>
      <c r="F1440" s="6">
        <v>386</v>
      </c>
      <c r="G1440" s="6">
        <v>388</v>
      </c>
      <c r="H1440" s="6">
        <v>390</v>
      </c>
      <c r="I1440" s="6">
        <v>3000</v>
      </c>
      <c r="J1440" s="6">
        <v>3000</v>
      </c>
      <c r="K1440" s="6">
        <v>3000</v>
      </c>
      <c r="L1440" s="76">
        <v>9000</v>
      </c>
      <c r="M1440" s="6" t="s">
        <v>289</v>
      </c>
    </row>
    <row r="1441" spans="1:13" s="7" customFormat="1" ht="18" customHeight="1">
      <c r="A1441" s="20">
        <v>43893</v>
      </c>
      <c r="B1441" s="6" t="s">
        <v>366</v>
      </c>
      <c r="C1441" s="6">
        <v>2300</v>
      </c>
      <c r="D1441" s="6" t="s">
        <v>10</v>
      </c>
      <c r="E1441" s="6">
        <v>244.5</v>
      </c>
      <c r="F1441" s="6">
        <v>246</v>
      </c>
      <c r="G1441" s="6">
        <v>247.5</v>
      </c>
      <c r="H1441" s="6">
        <v>249</v>
      </c>
      <c r="I1441" s="6">
        <v>5750</v>
      </c>
      <c r="J1441" s="6">
        <v>3450</v>
      </c>
      <c r="K1441" s="6">
        <v>0</v>
      </c>
      <c r="L1441" s="76">
        <f>I1441+J1441</f>
        <v>9200</v>
      </c>
      <c r="M1441" s="6" t="s">
        <v>291</v>
      </c>
    </row>
    <row r="1442" spans="1:13" s="7" customFormat="1" ht="18" customHeight="1">
      <c r="A1442" s="20">
        <v>43893</v>
      </c>
      <c r="B1442" s="6" t="s">
        <v>31</v>
      </c>
      <c r="C1442" s="6">
        <v>1700</v>
      </c>
      <c r="D1442" s="6" t="s">
        <v>10</v>
      </c>
      <c r="E1442" s="6">
        <v>244</v>
      </c>
      <c r="F1442" s="6">
        <v>246</v>
      </c>
      <c r="G1442" s="6">
        <v>248</v>
      </c>
      <c r="H1442" s="6">
        <v>250</v>
      </c>
      <c r="I1442" s="6">
        <v>3400</v>
      </c>
      <c r="J1442" s="6">
        <v>3400</v>
      </c>
      <c r="K1442" s="6">
        <v>0</v>
      </c>
      <c r="L1442" s="76">
        <f>I1442+J1442+K1442</f>
        <v>6800</v>
      </c>
      <c r="M1442" s="6" t="s">
        <v>291</v>
      </c>
    </row>
    <row r="1443" spans="1:13" s="7" customFormat="1" ht="18" customHeight="1">
      <c r="A1443" s="20">
        <v>43892</v>
      </c>
      <c r="B1443" s="6" t="s">
        <v>127</v>
      </c>
      <c r="C1443" s="6">
        <v>1375</v>
      </c>
      <c r="D1443" s="6" t="s">
        <v>10</v>
      </c>
      <c r="E1443" s="6">
        <v>515.5</v>
      </c>
      <c r="F1443" s="6">
        <v>518</v>
      </c>
      <c r="G1443" s="6">
        <v>521</v>
      </c>
      <c r="H1443" s="6">
        <v>524</v>
      </c>
      <c r="I1443" s="6">
        <v>4812.5</v>
      </c>
      <c r="J1443" s="6">
        <v>0</v>
      </c>
      <c r="K1443" s="6">
        <v>0</v>
      </c>
      <c r="L1443" s="68">
        <v>4812.5</v>
      </c>
      <c r="M1443" s="6" t="s">
        <v>312</v>
      </c>
    </row>
    <row r="1444" spans="1:13" s="7" customFormat="1" ht="18" customHeight="1">
      <c r="A1444" s="20">
        <v>43892</v>
      </c>
      <c r="B1444" s="6" t="s">
        <v>31</v>
      </c>
      <c r="C1444" s="6">
        <v>1700</v>
      </c>
      <c r="D1444" s="6" t="s">
        <v>10</v>
      </c>
      <c r="E1444" s="6">
        <v>248</v>
      </c>
      <c r="F1444" s="6">
        <v>250</v>
      </c>
      <c r="G1444" s="6">
        <v>252</v>
      </c>
      <c r="H1444" s="6">
        <v>254</v>
      </c>
      <c r="I1444" s="6">
        <v>0</v>
      </c>
      <c r="J1444" s="6">
        <v>0</v>
      </c>
      <c r="K1444" s="6">
        <v>0</v>
      </c>
      <c r="L1444" s="76">
        <v>-5100</v>
      </c>
      <c r="M1444" s="6" t="s">
        <v>290</v>
      </c>
    </row>
    <row r="1445" spans="1:13" s="7" customFormat="1" ht="18" customHeight="1">
      <c r="A1445" s="20">
        <v>43889</v>
      </c>
      <c r="B1445" s="6" t="s">
        <v>138</v>
      </c>
      <c r="C1445" s="6">
        <v>1500</v>
      </c>
      <c r="D1445" s="6" t="s">
        <v>79</v>
      </c>
      <c r="E1445" s="6">
        <v>382</v>
      </c>
      <c r="F1445" s="6">
        <v>380</v>
      </c>
      <c r="G1445" s="6">
        <v>378</v>
      </c>
      <c r="H1445" s="6">
        <v>376</v>
      </c>
      <c r="I1445" s="6">
        <v>3000</v>
      </c>
      <c r="J1445" s="6">
        <v>3000</v>
      </c>
      <c r="K1445" s="6">
        <v>3000</v>
      </c>
      <c r="L1445" s="76">
        <v>9000</v>
      </c>
      <c r="M1445" s="6" t="s">
        <v>289</v>
      </c>
    </row>
    <row r="1446" spans="1:13" s="7" customFormat="1" ht="18" customHeight="1">
      <c r="A1446" s="20">
        <v>43889</v>
      </c>
      <c r="B1446" s="6" t="s">
        <v>58</v>
      </c>
      <c r="C1446" s="6">
        <v>3500</v>
      </c>
      <c r="D1446" s="6" t="s">
        <v>79</v>
      </c>
      <c r="E1446" s="6">
        <v>159</v>
      </c>
      <c r="F1446" s="6">
        <v>158</v>
      </c>
      <c r="G1446" s="6">
        <v>157</v>
      </c>
      <c r="H1446" s="6">
        <v>156</v>
      </c>
      <c r="I1446" s="6">
        <v>3500</v>
      </c>
      <c r="J1446" s="6">
        <v>3500</v>
      </c>
      <c r="K1446" s="6">
        <v>3500</v>
      </c>
      <c r="L1446" s="76">
        <f>I1446+K1446+J1446</f>
        <v>10500</v>
      </c>
      <c r="M1446" s="6" t="s">
        <v>289</v>
      </c>
    </row>
    <row r="1447" spans="1:13" s="7" customFormat="1" ht="18" customHeight="1">
      <c r="A1447" s="20">
        <v>43889</v>
      </c>
      <c r="B1447" s="6" t="s">
        <v>15</v>
      </c>
      <c r="C1447" s="6">
        <v>4300</v>
      </c>
      <c r="D1447" s="6" t="s">
        <v>79</v>
      </c>
      <c r="E1447" s="6">
        <v>135</v>
      </c>
      <c r="F1447" s="6">
        <v>134</v>
      </c>
      <c r="G1447" s="6">
        <v>133</v>
      </c>
      <c r="H1447" s="6">
        <v>132</v>
      </c>
      <c r="I1447" s="6">
        <v>4300</v>
      </c>
      <c r="J1447" s="6">
        <v>4300</v>
      </c>
      <c r="K1447" s="6">
        <v>4300</v>
      </c>
      <c r="L1447" s="76">
        <f>I1447+J1447+K1447</f>
        <v>12900</v>
      </c>
      <c r="M1447" s="6" t="s">
        <v>289</v>
      </c>
    </row>
    <row r="1448" spans="1:13" s="7" customFormat="1" ht="18" customHeight="1">
      <c r="A1448" s="20">
        <v>43888</v>
      </c>
      <c r="B1448" s="6" t="s">
        <v>27</v>
      </c>
      <c r="C1448" s="6">
        <v>750</v>
      </c>
      <c r="D1448" s="6" t="s">
        <v>10</v>
      </c>
      <c r="E1448" s="6">
        <v>1280</v>
      </c>
      <c r="F1448" s="6">
        <v>1285</v>
      </c>
      <c r="G1448" s="6">
        <v>1290</v>
      </c>
      <c r="H1448" s="6">
        <v>1295</v>
      </c>
      <c r="I1448" s="6">
        <v>0</v>
      </c>
      <c r="J1448" s="6">
        <v>0</v>
      </c>
      <c r="K1448" s="6">
        <v>0</v>
      </c>
      <c r="L1448" s="76">
        <v>-5250</v>
      </c>
      <c r="M1448" s="6" t="s">
        <v>290</v>
      </c>
    </row>
    <row r="1449" spans="1:13" s="7" customFormat="1" ht="18" customHeight="1">
      <c r="A1449" s="20">
        <v>43888</v>
      </c>
      <c r="B1449" s="6" t="s">
        <v>9</v>
      </c>
      <c r="C1449" s="6">
        <v>1150</v>
      </c>
      <c r="D1449" s="6" t="s">
        <v>79</v>
      </c>
      <c r="E1449" s="6">
        <v>411</v>
      </c>
      <c r="F1449" s="6">
        <v>408</v>
      </c>
      <c r="G1449" s="6">
        <v>405</v>
      </c>
      <c r="H1449" s="6">
        <v>402</v>
      </c>
      <c r="I1449" s="6">
        <v>0</v>
      </c>
      <c r="J1449" s="6">
        <v>0</v>
      </c>
      <c r="K1449" s="6">
        <v>0</v>
      </c>
      <c r="L1449" s="76">
        <v>0</v>
      </c>
      <c r="M1449" s="6" t="s">
        <v>293</v>
      </c>
    </row>
    <row r="1450" spans="1:13" s="7" customFormat="1" ht="18" customHeight="1">
      <c r="A1450" s="20">
        <v>43888</v>
      </c>
      <c r="B1450" s="6" t="s">
        <v>369</v>
      </c>
      <c r="C1450" s="6">
        <v>750</v>
      </c>
      <c r="D1450" s="6" t="s">
        <v>79</v>
      </c>
      <c r="E1450" s="6">
        <v>690</v>
      </c>
      <c r="F1450" s="6">
        <v>685</v>
      </c>
      <c r="G1450" s="6">
        <v>685</v>
      </c>
      <c r="H1450" s="6">
        <v>675</v>
      </c>
      <c r="I1450" s="6">
        <v>0</v>
      </c>
      <c r="J1450" s="6">
        <v>0</v>
      </c>
      <c r="K1450" s="6">
        <v>0</v>
      </c>
      <c r="L1450" s="76">
        <v>-5625</v>
      </c>
      <c r="M1450" s="6" t="s">
        <v>290</v>
      </c>
    </row>
    <row r="1451" spans="1:13" s="7" customFormat="1" ht="18" customHeight="1">
      <c r="A1451" s="20">
        <v>43887</v>
      </c>
      <c r="B1451" s="6" t="s">
        <v>99</v>
      </c>
      <c r="C1451" s="6">
        <v>5334</v>
      </c>
      <c r="D1451" s="6" t="s">
        <v>79</v>
      </c>
      <c r="E1451" s="6">
        <v>110.3</v>
      </c>
      <c r="F1451" s="6">
        <v>109.6</v>
      </c>
      <c r="G1451" s="6">
        <v>108.8</v>
      </c>
      <c r="H1451" s="6">
        <v>108</v>
      </c>
      <c r="I1451" s="6">
        <v>3733.8</v>
      </c>
      <c r="J1451" s="6">
        <v>4267.2</v>
      </c>
      <c r="K1451" s="6">
        <v>4267.2</v>
      </c>
      <c r="L1451" s="76">
        <f>I1451+J1451+K1451</f>
        <v>12268.2</v>
      </c>
      <c r="M1451" s="6" t="s">
        <v>289</v>
      </c>
    </row>
    <row r="1452" spans="1:13" s="7" customFormat="1" ht="18" customHeight="1">
      <c r="A1452" s="20">
        <v>43887</v>
      </c>
      <c r="B1452" s="6" t="s">
        <v>120</v>
      </c>
      <c r="C1452" s="6">
        <v>3000</v>
      </c>
      <c r="D1452" s="6" t="s">
        <v>10</v>
      </c>
      <c r="E1452" s="6">
        <v>328</v>
      </c>
      <c r="F1452" s="6">
        <v>329</v>
      </c>
      <c r="G1452" s="6">
        <v>330</v>
      </c>
      <c r="H1452" s="6">
        <v>331</v>
      </c>
      <c r="I1452" s="6">
        <v>0</v>
      </c>
      <c r="J1452" s="6">
        <v>0</v>
      </c>
      <c r="K1452" s="6">
        <v>0</v>
      </c>
      <c r="L1452" s="76">
        <v>-7500</v>
      </c>
      <c r="M1452" s="6" t="s">
        <v>290</v>
      </c>
    </row>
    <row r="1453" spans="1:13" s="7" customFormat="1" ht="18" customHeight="1">
      <c r="A1453" s="20">
        <v>43886</v>
      </c>
      <c r="B1453" s="6" t="s">
        <v>138</v>
      </c>
      <c r="C1453" s="6">
        <v>500</v>
      </c>
      <c r="D1453" s="6" t="s">
        <v>10</v>
      </c>
      <c r="E1453" s="6">
        <v>425</v>
      </c>
      <c r="F1453" s="6">
        <v>427</v>
      </c>
      <c r="G1453" s="6">
        <v>429</v>
      </c>
      <c r="H1453" s="6">
        <v>431</v>
      </c>
      <c r="I1453" s="6">
        <v>0</v>
      </c>
      <c r="J1453" s="6">
        <v>0</v>
      </c>
      <c r="K1453" s="6">
        <v>0</v>
      </c>
      <c r="L1453" s="76">
        <v>-1500</v>
      </c>
      <c r="M1453" s="6" t="s">
        <v>290</v>
      </c>
    </row>
    <row r="1454" spans="1:13" s="7" customFormat="1" ht="18" customHeight="1">
      <c r="A1454" s="20">
        <v>43886</v>
      </c>
      <c r="B1454" s="6" t="s">
        <v>31</v>
      </c>
      <c r="C1454" s="6">
        <v>1700</v>
      </c>
      <c r="D1454" s="6" t="s">
        <v>10</v>
      </c>
      <c r="E1454" s="6">
        <v>254</v>
      </c>
      <c r="F1454" s="6">
        <v>256</v>
      </c>
      <c r="G1454" s="6">
        <v>258</v>
      </c>
      <c r="H1454" s="6">
        <v>260</v>
      </c>
      <c r="I1454" s="6">
        <v>0</v>
      </c>
      <c r="J1454" s="6">
        <v>0</v>
      </c>
      <c r="K1454" s="6">
        <v>0</v>
      </c>
      <c r="L1454" s="76">
        <v>0</v>
      </c>
      <c r="M1454" s="6" t="s">
        <v>379</v>
      </c>
    </row>
    <row r="1455" spans="1:13" s="7" customFormat="1" ht="18" customHeight="1">
      <c r="A1455" s="20">
        <v>43885</v>
      </c>
      <c r="B1455" s="6" t="s">
        <v>58</v>
      </c>
      <c r="C1455" s="6">
        <v>3500</v>
      </c>
      <c r="D1455" s="6" t="s">
        <v>79</v>
      </c>
      <c r="E1455" s="6">
        <v>179</v>
      </c>
      <c r="F1455" s="6">
        <v>178</v>
      </c>
      <c r="G1455" s="6">
        <v>177</v>
      </c>
      <c r="H1455" s="6">
        <v>176</v>
      </c>
      <c r="I1455" s="6">
        <v>0</v>
      </c>
      <c r="J1455" s="6">
        <v>0</v>
      </c>
      <c r="K1455" s="6">
        <v>0</v>
      </c>
      <c r="L1455" s="76">
        <v>-5250</v>
      </c>
      <c r="M1455" s="6" t="s">
        <v>290</v>
      </c>
    </row>
    <row r="1456" spans="1:13" s="7" customFormat="1" ht="18" customHeight="1">
      <c r="A1456" s="20">
        <v>43885</v>
      </c>
      <c r="B1456" s="6" t="s">
        <v>124</v>
      </c>
      <c r="C1456" s="6">
        <v>2000</v>
      </c>
      <c r="D1456" s="6" t="s">
        <v>79</v>
      </c>
      <c r="E1456" s="6">
        <v>228</v>
      </c>
      <c r="F1456" s="6">
        <v>226.5</v>
      </c>
      <c r="G1456" s="6">
        <v>225</v>
      </c>
      <c r="H1456" s="6">
        <v>223</v>
      </c>
      <c r="I1456" s="6">
        <v>3000</v>
      </c>
      <c r="J1456" s="6">
        <v>3000</v>
      </c>
      <c r="K1456" s="6">
        <v>4000</v>
      </c>
      <c r="L1456" s="76">
        <f>I1456+J1456+K1456</f>
        <v>10000</v>
      </c>
      <c r="M1456" s="6" t="s">
        <v>289</v>
      </c>
    </row>
    <row r="1457" spans="1:13" s="7" customFormat="1" ht="18" customHeight="1">
      <c r="A1457" s="20">
        <v>43881</v>
      </c>
      <c r="B1457" s="6" t="s">
        <v>31</v>
      </c>
      <c r="C1457" s="6">
        <v>1700</v>
      </c>
      <c r="D1457" s="6" t="s">
        <v>10</v>
      </c>
      <c r="E1457" s="6">
        <v>257</v>
      </c>
      <c r="F1457" s="6">
        <v>259</v>
      </c>
      <c r="G1457" s="6">
        <v>262</v>
      </c>
      <c r="H1457" s="6">
        <v>0</v>
      </c>
      <c r="I1457" s="6">
        <v>3400</v>
      </c>
      <c r="J1457" s="6">
        <v>0</v>
      </c>
      <c r="K1457" s="6">
        <v>0</v>
      </c>
      <c r="L1457" s="76">
        <f>I1457+J1457</f>
        <v>3400</v>
      </c>
      <c r="M1457" s="6" t="s">
        <v>312</v>
      </c>
    </row>
    <row r="1458" spans="1:13" s="7" customFormat="1" ht="18" customHeight="1">
      <c r="A1458" s="20">
        <v>43881</v>
      </c>
      <c r="B1458" s="6" t="s">
        <v>25</v>
      </c>
      <c r="C1458" s="6">
        <v>1300</v>
      </c>
      <c r="D1458" s="6" t="s">
        <v>10</v>
      </c>
      <c r="E1458" s="6">
        <v>578</v>
      </c>
      <c r="F1458" s="6">
        <v>581</v>
      </c>
      <c r="G1458" s="6">
        <v>585</v>
      </c>
      <c r="H1458" s="6">
        <v>0</v>
      </c>
      <c r="I1458" s="6">
        <v>3900</v>
      </c>
      <c r="J1458" s="6">
        <v>5200</v>
      </c>
      <c r="K1458" s="6">
        <v>0</v>
      </c>
      <c r="L1458" s="76">
        <f>I1458+J1458</f>
        <v>9100</v>
      </c>
      <c r="M1458" s="6" t="s">
        <v>289</v>
      </c>
    </row>
    <row r="1459" spans="1:13" s="7" customFormat="1" ht="18" customHeight="1">
      <c r="A1459" s="20">
        <v>43880</v>
      </c>
      <c r="B1459" s="6" t="s">
        <v>9</v>
      </c>
      <c r="C1459" s="6">
        <v>1150</v>
      </c>
      <c r="D1459" s="6" t="s">
        <v>10</v>
      </c>
      <c r="E1459" s="6">
        <v>447</v>
      </c>
      <c r="F1459" s="6">
        <v>450</v>
      </c>
      <c r="G1459" s="6">
        <v>455</v>
      </c>
      <c r="H1459" s="6">
        <v>0</v>
      </c>
      <c r="I1459" s="6">
        <v>3450</v>
      </c>
      <c r="J1459" s="6">
        <v>0</v>
      </c>
      <c r="K1459" s="6">
        <v>0</v>
      </c>
      <c r="L1459" s="76">
        <v>3450</v>
      </c>
      <c r="M1459" s="6" t="s">
        <v>312</v>
      </c>
    </row>
    <row r="1460" spans="1:13" s="7" customFormat="1" ht="18" customHeight="1">
      <c r="A1460" s="20">
        <v>43880</v>
      </c>
      <c r="B1460" s="6" t="s">
        <v>124</v>
      </c>
      <c r="C1460" s="6">
        <v>2000</v>
      </c>
      <c r="D1460" s="6" t="s">
        <v>10</v>
      </c>
      <c r="E1460" s="6">
        <v>221.5</v>
      </c>
      <c r="F1460" s="6">
        <v>223</v>
      </c>
      <c r="G1460" s="6">
        <v>225</v>
      </c>
      <c r="H1460" s="6">
        <v>0</v>
      </c>
      <c r="I1460" s="6">
        <v>3000</v>
      </c>
      <c r="J1460" s="6">
        <v>4000</v>
      </c>
      <c r="K1460" s="6">
        <v>0</v>
      </c>
      <c r="L1460" s="76">
        <f>I1460+J1460</f>
        <v>7000</v>
      </c>
      <c r="M1460" s="6" t="s">
        <v>289</v>
      </c>
    </row>
    <row r="1461" spans="1:13" s="7" customFormat="1" ht="18" customHeight="1">
      <c r="A1461" s="20">
        <v>43879</v>
      </c>
      <c r="B1461" s="6" t="s">
        <v>378</v>
      </c>
      <c r="C1461" s="6">
        <v>400</v>
      </c>
      <c r="D1461" s="6" t="s">
        <v>79</v>
      </c>
      <c r="E1461" s="6">
        <v>1120</v>
      </c>
      <c r="F1461" s="6">
        <v>1115</v>
      </c>
      <c r="G1461" s="6">
        <v>1108</v>
      </c>
      <c r="H1461" s="6">
        <v>0</v>
      </c>
      <c r="I1461" s="6">
        <v>2000</v>
      </c>
      <c r="J1461" s="6">
        <v>2800</v>
      </c>
      <c r="K1461" s="6">
        <v>0</v>
      </c>
      <c r="L1461" s="76">
        <f>I1461+J1461</f>
        <v>4800</v>
      </c>
      <c r="M1461" s="6" t="s">
        <v>289</v>
      </c>
    </row>
    <row r="1462" spans="1:13" s="7" customFormat="1" ht="18" customHeight="1">
      <c r="A1462" s="20">
        <v>43879</v>
      </c>
      <c r="B1462" s="6" t="s">
        <v>114</v>
      </c>
      <c r="C1462" s="6">
        <v>1200</v>
      </c>
      <c r="D1462" s="6" t="s">
        <v>10</v>
      </c>
      <c r="E1462" s="6">
        <v>841</v>
      </c>
      <c r="F1462" s="6">
        <v>844</v>
      </c>
      <c r="G1462" s="6">
        <v>848</v>
      </c>
      <c r="H1462" s="6">
        <v>0</v>
      </c>
      <c r="I1462" s="6">
        <v>0</v>
      </c>
      <c r="J1462" s="6">
        <v>0</v>
      </c>
      <c r="K1462" s="6">
        <v>0</v>
      </c>
      <c r="L1462" s="76">
        <v>0</v>
      </c>
      <c r="M1462" s="6" t="s">
        <v>292</v>
      </c>
    </row>
    <row r="1463" spans="1:13" s="7" customFormat="1" ht="18" customHeight="1">
      <c r="A1463" s="20">
        <v>43879</v>
      </c>
      <c r="B1463" s="6" t="s">
        <v>31</v>
      </c>
      <c r="C1463" s="6">
        <v>1700</v>
      </c>
      <c r="D1463" s="6" t="s">
        <v>10</v>
      </c>
      <c r="E1463" s="6">
        <v>244</v>
      </c>
      <c r="F1463" s="6">
        <v>246</v>
      </c>
      <c r="G1463" s="6">
        <v>249</v>
      </c>
      <c r="H1463" s="6">
        <v>0</v>
      </c>
      <c r="I1463" s="6">
        <v>3400</v>
      </c>
      <c r="J1463" s="6">
        <v>0</v>
      </c>
      <c r="K1463" s="6">
        <v>0</v>
      </c>
      <c r="L1463" s="76">
        <v>3400</v>
      </c>
      <c r="M1463" s="6" t="s">
        <v>312</v>
      </c>
    </row>
    <row r="1464" spans="1:13" s="7" customFormat="1" ht="18" customHeight="1">
      <c r="A1464" s="20">
        <v>43878</v>
      </c>
      <c r="B1464" s="6" t="s">
        <v>365</v>
      </c>
      <c r="C1464" s="6">
        <v>1500</v>
      </c>
      <c r="D1464" s="6" t="s">
        <v>10</v>
      </c>
      <c r="E1464" s="6">
        <v>800</v>
      </c>
      <c r="F1464" s="6">
        <v>803</v>
      </c>
      <c r="G1464" s="6">
        <v>807</v>
      </c>
      <c r="H1464" s="6">
        <v>0</v>
      </c>
      <c r="I1464" s="6">
        <v>4500</v>
      </c>
      <c r="J1464" s="6">
        <v>6000</v>
      </c>
      <c r="K1464" s="6">
        <v>0</v>
      </c>
      <c r="L1464" s="76">
        <f>I1464+J1464</f>
        <v>10500</v>
      </c>
      <c r="M1464" s="6" t="s">
        <v>289</v>
      </c>
    </row>
    <row r="1465" spans="1:13" s="7" customFormat="1" ht="18" customHeight="1">
      <c r="A1465" s="20">
        <v>43878</v>
      </c>
      <c r="B1465" s="6" t="s">
        <v>27</v>
      </c>
      <c r="C1465" s="6">
        <v>750</v>
      </c>
      <c r="D1465" s="6" t="s">
        <v>10</v>
      </c>
      <c r="E1465" s="6">
        <v>1309</v>
      </c>
      <c r="F1465" s="6">
        <v>1313</v>
      </c>
      <c r="G1465" s="6">
        <v>1318</v>
      </c>
      <c r="H1465" s="6">
        <v>0</v>
      </c>
      <c r="I1465" s="6">
        <v>3000</v>
      </c>
      <c r="J1465" s="6">
        <v>3750</v>
      </c>
      <c r="K1465" s="6">
        <v>0</v>
      </c>
      <c r="L1465" s="76">
        <f>I1465+J1465</f>
        <v>6750</v>
      </c>
      <c r="M1465" s="6" t="s">
        <v>289</v>
      </c>
    </row>
    <row r="1466" spans="1:13" s="7" customFormat="1" ht="18" customHeight="1">
      <c r="A1466" s="20">
        <v>43875</v>
      </c>
      <c r="B1466" s="6" t="s">
        <v>92</v>
      </c>
      <c r="C1466" s="6">
        <v>900</v>
      </c>
      <c r="D1466" s="6" t="s">
        <v>10</v>
      </c>
      <c r="E1466" s="6">
        <v>593</v>
      </c>
      <c r="F1466" s="6">
        <v>597</v>
      </c>
      <c r="G1466" s="6">
        <v>601</v>
      </c>
      <c r="H1466" s="6">
        <v>605</v>
      </c>
      <c r="I1466" s="6">
        <v>3600</v>
      </c>
      <c r="J1466" s="6">
        <v>3600</v>
      </c>
      <c r="K1466" s="6">
        <v>0</v>
      </c>
      <c r="L1466" s="76">
        <f>I1466+J1466</f>
        <v>7200</v>
      </c>
      <c r="M1466" s="6" t="s">
        <v>291</v>
      </c>
    </row>
    <row r="1467" spans="1:13" s="7" customFormat="1" ht="18" customHeight="1">
      <c r="A1467" s="20">
        <v>43875</v>
      </c>
      <c r="B1467" s="6" t="s">
        <v>15</v>
      </c>
      <c r="C1467" s="6">
        <v>4300</v>
      </c>
      <c r="D1467" s="6" t="s">
        <v>10</v>
      </c>
      <c r="E1467" s="6">
        <v>174.5</v>
      </c>
      <c r="F1467" s="6">
        <v>175.3</v>
      </c>
      <c r="G1467" s="6">
        <v>176.2</v>
      </c>
      <c r="H1467" s="6">
        <v>177</v>
      </c>
      <c r="I1467" s="6">
        <v>3440</v>
      </c>
      <c r="J1467" s="6">
        <v>3870</v>
      </c>
      <c r="K1467" s="6">
        <v>0</v>
      </c>
      <c r="L1467" s="76">
        <f>I1467+J1467</f>
        <v>7310</v>
      </c>
      <c r="M1467" s="6" t="s">
        <v>291</v>
      </c>
    </row>
    <row r="1468" spans="1:13" s="7" customFormat="1" ht="18" customHeight="1">
      <c r="A1468" s="20">
        <v>43874</v>
      </c>
      <c r="B1468" s="6" t="s">
        <v>120</v>
      </c>
      <c r="C1468" s="6">
        <v>3000</v>
      </c>
      <c r="D1468" s="6" t="s">
        <v>79</v>
      </c>
      <c r="E1468" s="6">
        <v>329.5</v>
      </c>
      <c r="F1468" s="6">
        <v>328.5</v>
      </c>
      <c r="G1468" s="6">
        <v>327.5</v>
      </c>
      <c r="H1468" s="6">
        <v>326.5</v>
      </c>
      <c r="I1468" s="6">
        <v>3000</v>
      </c>
      <c r="J1468" s="6">
        <v>3000</v>
      </c>
      <c r="K1468" s="6">
        <v>0</v>
      </c>
      <c r="L1468" s="76">
        <v>6000</v>
      </c>
      <c r="M1468" s="6" t="s">
        <v>291</v>
      </c>
    </row>
    <row r="1469" spans="1:13" s="7" customFormat="1" ht="18" customHeight="1">
      <c r="A1469" s="20">
        <v>43874</v>
      </c>
      <c r="B1469" s="6" t="s">
        <v>155</v>
      </c>
      <c r="C1469" s="6">
        <v>2700</v>
      </c>
      <c r="D1469" s="6" t="s">
        <v>79</v>
      </c>
      <c r="E1469" s="6">
        <v>179.2</v>
      </c>
      <c r="F1469" s="6">
        <v>178</v>
      </c>
      <c r="G1469" s="6">
        <v>176.5</v>
      </c>
      <c r="H1469" s="6">
        <v>175</v>
      </c>
      <c r="I1469" s="6">
        <v>3240</v>
      </c>
      <c r="J1469" s="6">
        <v>4050</v>
      </c>
      <c r="K1469" s="6">
        <v>0</v>
      </c>
      <c r="L1469" s="76">
        <f>I1469+J1469</f>
        <v>7290</v>
      </c>
      <c r="M1469" s="6" t="s">
        <v>291</v>
      </c>
    </row>
    <row r="1470" spans="1:13" s="7" customFormat="1" ht="18" customHeight="1">
      <c r="A1470" s="20">
        <v>43873</v>
      </c>
      <c r="B1470" s="6" t="s">
        <v>366</v>
      </c>
      <c r="C1470" s="6">
        <v>2300</v>
      </c>
      <c r="D1470" s="6" t="s">
        <v>10</v>
      </c>
      <c r="E1470" s="6">
        <v>295</v>
      </c>
      <c r="F1470" s="6">
        <v>296.5</v>
      </c>
      <c r="G1470" s="6">
        <v>298</v>
      </c>
      <c r="H1470" s="6">
        <v>0</v>
      </c>
      <c r="I1470" s="6">
        <v>0</v>
      </c>
      <c r="J1470" s="6">
        <v>0</v>
      </c>
      <c r="K1470" s="6">
        <v>0</v>
      </c>
      <c r="L1470" s="76">
        <v>-4600</v>
      </c>
      <c r="M1470" s="6" t="s">
        <v>290</v>
      </c>
    </row>
    <row r="1471" spans="1:13" s="7" customFormat="1" ht="18" customHeight="1">
      <c r="A1471" s="20">
        <v>43873</v>
      </c>
      <c r="B1471" s="6" t="s">
        <v>58</v>
      </c>
      <c r="C1471" s="6">
        <v>3500</v>
      </c>
      <c r="D1471" s="6" t="s">
        <v>10</v>
      </c>
      <c r="E1471" s="6">
        <v>195</v>
      </c>
      <c r="F1471" s="6">
        <v>196</v>
      </c>
      <c r="G1471" s="6">
        <v>197</v>
      </c>
      <c r="H1471" s="6">
        <v>198</v>
      </c>
      <c r="I1471" s="6">
        <v>3500</v>
      </c>
      <c r="J1471" s="6">
        <v>0</v>
      </c>
      <c r="K1471" s="6">
        <v>0</v>
      </c>
      <c r="L1471" s="76">
        <v>3500</v>
      </c>
      <c r="M1471" s="6" t="s">
        <v>312</v>
      </c>
    </row>
    <row r="1472" spans="1:13" s="7" customFormat="1" ht="18" customHeight="1">
      <c r="A1472" s="20">
        <v>43873</v>
      </c>
      <c r="B1472" s="6" t="s">
        <v>138</v>
      </c>
      <c r="C1472" s="6">
        <v>1500</v>
      </c>
      <c r="D1472" s="6" t="s">
        <v>10</v>
      </c>
      <c r="E1472" s="6">
        <v>455</v>
      </c>
      <c r="F1472" s="6">
        <v>457</v>
      </c>
      <c r="G1472" s="6">
        <v>459</v>
      </c>
      <c r="H1472" s="6">
        <v>461</v>
      </c>
      <c r="I1472" s="6">
        <v>0</v>
      </c>
      <c r="J1472" s="6">
        <v>0</v>
      </c>
      <c r="K1472" s="6">
        <v>0</v>
      </c>
      <c r="L1472" s="76">
        <v>0</v>
      </c>
      <c r="M1472" s="6" t="s">
        <v>293</v>
      </c>
    </row>
    <row r="1473" spans="1:13" s="7" customFormat="1" ht="18" customHeight="1">
      <c r="A1473" s="20">
        <v>43872</v>
      </c>
      <c r="B1473" s="6" t="s">
        <v>138</v>
      </c>
      <c r="C1473" s="6">
        <v>1500</v>
      </c>
      <c r="D1473" s="6" t="s">
        <v>10</v>
      </c>
      <c r="E1473" s="6">
        <v>456</v>
      </c>
      <c r="F1473" s="6">
        <v>458</v>
      </c>
      <c r="G1473" s="6">
        <v>460</v>
      </c>
      <c r="H1473" s="6">
        <v>462</v>
      </c>
      <c r="I1473" s="6">
        <v>3000</v>
      </c>
      <c r="J1473" s="6">
        <v>0</v>
      </c>
      <c r="K1473" s="6">
        <v>0</v>
      </c>
      <c r="L1473" s="76">
        <v>3000</v>
      </c>
      <c r="M1473" s="6" t="s">
        <v>312</v>
      </c>
    </row>
    <row r="1474" spans="1:13" s="7" customFormat="1" ht="18" customHeight="1">
      <c r="A1474" s="20">
        <v>43872</v>
      </c>
      <c r="B1474" s="6" t="s">
        <v>58</v>
      </c>
      <c r="C1474" s="6">
        <v>3500</v>
      </c>
      <c r="D1474" s="6" t="s">
        <v>10</v>
      </c>
      <c r="E1474" s="6">
        <v>196</v>
      </c>
      <c r="F1474" s="6">
        <v>197</v>
      </c>
      <c r="G1474" s="6">
        <v>198</v>
      </c>
      <c r="H1474" s="6">
        <v>199</v>
      </c>
      <c r="I1474" s="6">
        <v>3500</v>
      </c>
      <c r="J1474" s="6">
        <v>0</v>
      </c>
      <c r="K1474" s="6">
        <v>0</v>
      </c>
      <c r="L1474" s="76">
        <v>3500</v>
      </c>
      <c r="M1474" s="6" t="s">
        <v>312</v>
      </c>
    </row>
    <row r="1475" spans="1:13" s="7" customFormat="1" ht="18" customHeight="1">
      <c r="A1475" s="20">
        <v>43871</v>
      </c>
      <c r="B1475" s="6" t="s">
        <v>138</v>
      </c>
      <c r="C1475" s="6">
        <v>1500</v>
      </c>
      <c r="D1475" s="6" t="s">
        <v>79</v>
      </c>
      <c r="E1475" s="6">
        <v>449</v>
      </c>
      <c r="F1475" s="6">
        <v>447</v>
      </c>
      <c r="G1475" s="6">
        <v>445</v>
      </c>
      <c r="H1475" s="6">
        <v>443</v>
      </c>
      <c r="I1475" s="6">
        <v>3000</v>
      </c>
      <c r="J1475" s="6">
        <v>3000</v>
      </c>
      <c r="K1475" s="6">
        <v>3000</v>
      </c>
      <c r="L1475" s="76">
        <v>9000</v>
      </c>
      <c r="M1475" s="6" t="s">
        <v>289</v>
      </c>
    </row>
    <row r="1476" spans="1:13" s="7" customFormat="1" ht="18" customHeight="1">
      <c r="A1476" s="20">
        <v>43871</v>
      </c>
      <c r="B1476" s="6" t="s">
        <v>92</v>
      </c>
      <c r="C1476" s="6">
        <v>900</v>
      </c>
      <c r="D1476" s="6" t="s">
        <v>10</v>
      </c>
      <c r="E1476" s="6">
        <v>562</v>
      </c>
      <c r="F1476" s="6">
        <v>566</v>
      </c>
      <c r="G1476" s="6">
        <v>570</v>
      </c>
      <c r="H1476" s="6">
        <v>574</v>
      </c>
      <c r="I1476" s="6">
        <v>3600</v>
      </c>
      <c r="J1476" s="6">
        <v>3600</v>
      </c>
      <c r="K1476" s="6">
        <v>3600</v>
      </c>
      <c r="L1476" s="76">
        <f>I1476+J1476+K1476</f>
        <v>10800</v>
      </c>
      <c r="M1476" s="6" t="s">
        <v>289</v>
      </c>
    </row>
    <row r="1477" spans="1:13" s="7" customFormat="1" ht="18" customHeight="1">
      <c r="A1477" s="20">
        <v>43868</v>
      </c>
      <c r="B1477" s="6" t="s">
        <v>92</v>
      </c>
      <c r="C1477" s="6">
        <v>900</v>
      </c>
      <c r="D1477" s="6" t="s">
        <v>10</v>
      </c>
      <c r="E1477" s="6">
        <v>548</v>
      </c>
      <c r="F1477" s="6">
        <v>552</v>
      </c>
      <c r="G1477" s="6">
        <v>556</v>
      </c>
      <c r="H1477" s="6">
        <v>560</v>
      </c>
      <c r="I1477" s="6">
        <v>3600</v>
      </c>
      <c r="J1477" s="6">
        <v>3600</v>
      </c>
      <c r="K1477" s="6">
        <v>0</v>
      </c>
      <c r="L1477" s="76">
        <f>I1477+J1477</f>
        <v>7200</v>
      </c>
      <c r="M1477" s="6" t="s">
        <v>291</v>
      </c>
    </row>
    <row r="1478" spans="1:13" s="7" customFormat="1" ht="18" customHeight="1">
      <c r="A1478" s="20">
        <v>43868</v>
      </c>
      <c r="B1478" s="6" t="s">
        <v>31</v>
      </c>
      <c r="C1478" s="6">
        <v>1700</v>
      </c>
      <c r="D1478" s="6" t="s">
        <v>10</v>
      </c>
      <c r="E1478" s="6">
        <v>241</v>
      </c>
      <c r="F1478" s="6">
        <v>243</v>
      </c>
      <c r="G1478" s="6">
        <v>245</v>
      </c>
      <c r="H1478" s="6">
        <v>247</v>
      </c>
      <c r="I1478" s="6">
        <v>3400</v>
      </c>
      <c r="J1478" s="6">
        <v>3400</v>
      </c>
      <c r="K1478" s="6">
        <v>3400</v>
      </c>
      <c r="L1478" s="76">
        <f>I1478+J1478+K1478</f>
        <v>10200</v>
      </c>
      <c r="M1478" s="6" t="s">
        <v>289</v>
      </c>
    </row>
    <row r="1479" spans="1:13" s="7" customFormat="1" ht="18" customHeight="1">
      <c r="A1479" s="20">
        <v>43867</v>
      </c>
      <c r="B1479" s="6" t="s">
        <v>376</v>
      </c>
      <c r="C1479" s="6">
        <v>1600</v>
      </c>
      <c r="D1479" s="6" t="s">
        <v>79</v>
      </c>
      <c r="E1479" s="6">
        <v>387</v>
      </c>
      <c r="F1479" s="6">
        <v>385</v>
      </c>
      <c r="G1479" s="6">
        <v>383</v>
      </c>
      <c r="H1479" s="6">
        <v>381</v>
      </c>
      <c r="I1479" s="6">
        <v>3200</v>
      </c>
      <c r="J1479" s="6">
        <v>0</v>
      </c>
      <c r="K1479" s="6">
        <v>0</v>
      </c>
      <c r="L1479" s="76">
        <v>3200</v>
      </c>
      <c r="M1479" s="6" t="s">
        <v>312</v>
      </c>
    </row>
    <row r="1480" spans="1:13" s="7" customFormat="1" ht="18" customHeight="1">
      <c r="A1480" s="20">
        <v>43867</v>
      </c>
      <c r="B1480" s="6" t="s">
        <v>25</v>
      </c>
      <c r="C1480" s="6">
        <v>1300</v>
      </c>
      <c r="D1480" s="6" t="s">
        <v>79</v>
      </c>
      <c r="E1480" s="6">
        <v>475</v>
      </c>
      <c r="F1480" s="6">
        <v>472</v>
      </c>
      <c r="G1480" s="6">
        <v>469</v>
      </c>
      <c r="H1480" s="6">
        <v>466</v>
      </c>
      <c r="I1480" s="6">
        <v>0</v>
      </c>
      <c r="J1480" s="6">
        <v>0</v>
      </c>
      <c r="K1480" s="6">
        <v>0</v>
      </c>
      <c r="L1480" s="76">
        <v>-5850</v>
      </c>
      <c r="M1480" s="6" t="s">
        <v>290</v>
      </c>
    </row>
    <row r="1481" spans="1:13" s="7" customFormat="1" ht="18" customHeight="1">
      <c r="A1481" s="20">
        <v>43866</v>
      </c>
      <c r="B1481" s="6" t="s">
        <v>92</v>
      </c>
      <c r="C1481" s="6">
        <v>900</v>
      </c>
      <c r="D1481" s="6" t="s">
        <v>10</v>
      </c>
      <c r="E1481" s="6">
        <v>534</v>
      </c>
      <c r="F1481" s="6">
        <v>538</v>
      </c>
      <c r="G1481" s="6">
        <v>542</v>
      </c>
      <c r="H1481" s="6">
        <v>546</v>
      </c>
      <c r="I1481" s="6">
        <v>3600</v>
      </c>
      <c r="J1481" s="6">
        <v>3600</v>
      </c>
      <c r="K1481" s="6">
        <v>0</v>
      </c>
      <c r="L1481" s="76">
        <f>I1481+J1481</f>
        <v>7200</v>
      </c>
      <c r="M1481" s="6" t="s">
        <v>291</v>
      </c>
    </row>
    <row r="1482" spans="1:13" s="7" customFormat="1" ht="18" customHeight="1">
      <c r="A1482" s="20">
        <v>43866</v>
      </c>
      <c r="B1482" s="6" t="s">
        <v>363</v>
      </c>
      <c r="C1482" s="6">
        <v>4000</v>
      </c>
      <c r="D1482" s="6" t="s">
        <v>10</v>
      </c>
      <c r="E1482" s="6">
        <v>114</v>
      </c>
      <c r="F1482" s="6">
        <v>115</v>
      </c>
      <c r="G1482" s="6">
        <v>116</v>
      </c>
      <c r="H1482" s="6">
        <v>117</v>
      </c>
      <c r="I1482" s="6">
        <v>0</v>
      </c>
      <c r="J1482" s="6">
        <v>0</v>
      </c>
      <c r="K1482" s="6">
        <v>0</v>
      </c>
      <c r="L1482" s="76">
        <v>0</v>
      </c>
      <c r="M1482" s="6" t="s">
        <v>292</v>
      </c>
    </row>
    <row r="1483" spans="1:13" s="7" customFormat="1" ht="18" customHeight="1">
      <c r="A1483" s="20">
        <v>43866</v>
      </c>
      <c r="B1483" s="6" t="s">
        <v>124</v>
      </c>
      <c r="C1483" s="6">
        <v>2000</v>
      </c>
      <c r="D1483" s="6" t="s">
        <v>10</v>
      </c>
      <c r="E1483" s="6">
        <v>246</v>
      </c>
      <c r="F1483" s="6">
        <v>247.5</v>
      </c>
      <c r="G1483" s="6">
        <v>249</v>
      </c>
      <c r="H1483" s="6">
        <v>251</v>
      </c>
      <c r="I1483" s="6">
        <v>3000</v>
      </c>
      <c r="J1483" s="6">
        <v>3000</v>
      </c>
      <c r="K1483" s="6">
        <v>0</v>
      </c>
      <c r="L1483" s="76">
        <v>6000</v>
      </c>
      <c r="M1483" s="6" t="s">
        <v>291</v>
      </c>
    </row>
    <row r="1484" spans="1:13" s="7" customFormat="1" ht="18" customHeight="1">
      <c r="A1484" s="20">
        <v>43865</v>
      </c>
      <c r="B1484" s="6" t="s">
        <v>377</v>
      </c>
      <c r="C1484" s="6">
        <v>700</v>
      </c>
      <c r="D1484" s="6" t="s">
        <v>10</v>
      </c>
      <c r="E1484" s="6">
        <v>1283</v>
      </c>
      <c r="F1484" s="6">
        <v>1288</v>
      </c>
      <c r="G1484" s="6">
        <v>1293</v>
      </c>
      <c r="H1484" s="6">
        <v>1298</v>
      </c>
      <c r="I1484" s="6">
        <v>3500</v>
      </c>
      <c r="J1484" s="6">
        <v>3500</v>
      </c>
      <c r="K1484" s="6">
        <v>3500</v>
      </c>
      <c r="L1484" s="76">
        <f>I1484+J1484+K1484</f>
        <v>10500</v>
      </c>
      <c r="M1484" s="6" t="s">
        <v>289</v>
      </c>
    </row>
    <row r="1485" spans="1:13" s="7" customFormat="1" ht="18" customHeight="1">
      <c r="A1485" s="20">
        <v>43865</v>
      </c>
      <c r="B1485" s="6" t="s">
        <v>155</v>
      </c>
      <c r="C1485" s="6">
        <v>2700</v>
      </c>
      <c r="D1485" s="6" t="s">
        <v>10</v>
      </c>
      <c r="E1485" s="6">
        <v>174.5</v>
      </c>
      <c r="F1485" s="6">
        <v>176</v>
      </c>
      <c r="G1485" s="6">
        <v>177.5</v>
      </c>
      <c r="H1485" s="6">
        <v>179</v>
      </c>
      <c r="I1485" s="6">
        <v>4050</v>
      </c>
      <c r="J1485" s="6">
        <v>0</v>
      </c>
      <c r="K1485" s="6">
        <v>0</v>
      </c>
      <c r="L1485" s="76">
        <v>4050</v>
      </c>
      <c r="M1485" s="6" t="s">
        <v>312</v>
      </c>
    </row>
    <row r="1486" spans="1:13" s="7" customFormat="1" ht="18" customHeight="1">
      <c r="A1486" s="20">
        <v>43865</v>
      </c>
      <c r="B1486" s="6" t="s">
        <v>124</v>
      </c>
      <c r="C1486" s="6">
        <v>2000</v>
      </c>
      <c r="D1486" s="6" t="s">
        <v>10</v>
      </c>
      <c r="E1486" s="6">
        <v>234</v>
      </c>
      <c r="F1486" s="6">
        <v>235.5</v>
      </c>
      <c r="G1486" s="6">
        <v>237</v>
      </c>
      <c r="H1486" s="6">
        <v>239</v>
      </c>
      <c r="I1486" s="6">
        <v>3000</v>
      </c>
      <c r="J1486" s="6">
        <v>3000</v>
      </c>
      <c r="K1486" s="6">
        <v>0</v>
      </c>
      <c r="L1486" s="76">
        <v>6000</v>
      </c>
      <c r="M1486" s="6" t="s">
        <v>291</v>
      </c>
    </row>
    <row r="1487" spans="1:13" s="7" customFormat="1" ht="18" customHeight="1">
      <c r="A1487" s="20">
        <v>43864</v>
      </c>
      <c r="B1487" s="6" t="s">
        <v>120</v>
      </c>
      <c r="C1487" s="6">
        <v>3000</v>
      </c>
      <c r="D1487" s="6" t="s">
        <v>10</v>
      </c>
      <c r="E1487" s="6">
        <v>306</v>
      </c>
      <c r="F1487" s="6">
        <v>307</v>
      </c>
      <c r="G1487" s="6">
        <v>308</v>
      </c>
      <c r="H1487" s="6">
        <v>309</v>
      </c>
      <c r="I1487" s="6">
        <v>0</v>
      </c>
      <c r="J1487" s="6">
        <v>0</v>
      </c>
      <c r="K1487" s="6">
        <v>0</v>
      </c>
      <c r="L1487" s="76">
        <v>0</v>
      </c>
      <c r="M1487" s="6" t="s">
        <v>293</v>
      </c>
    </row>
    <row r="1488" spans="1:13" s="7" customFormat="1" ht="18" customHeight="1">
      <c r="A1488" s="20">
        <v>43864</v>
      </c>
      <c r="B1488" s="6" t="s">
        <v>31</v>
      </c>
      <c r="C1488" s="6">
        <v>1700</v>
      </c>
      <c r="D1488" s="6" t="s">
        <v>10</v>
      </c>
      <c r="E1488" s="6">
        <v>258</v>
      </c>
      <c r="F1488" s="6">
        <v>260</v>
      </c>
      <c r="G1488" s="6">
        <v>262</v>
      </c>
      <c r="H1488" s="6">
        <v>264</v>
      </c>
      <c r="I1488" s="6">
        <v>3400</v>
      </c>
      <c r="J1488" s="6">
        <v>0</v>
      </c>
      <c r="K1488" s="6">
        <v>0</v>
      </c>
      <c r="L1488" s="76">
        <v>3400</v>
      </c>
      <c r="M1488" s="6" t="s">
        <v>312</v>
      </c>
    </row>
    <row r="1489" spans="1:13" s="7" customFormat="1" ht="18" customHeight="1">
      <c r="A1489" s="20">
        <v>43864</v>
      </c>
      <c r="B1489" s="6" t="s">
        <v>368</v>
      </c>
      <c r="C1489" s="6">
        <v>600</v>
      </c>
      <c r="D1489" s="6" t="s">
        <v>10</v>
      </c>
      <c r="E1489" s="6">
        <v>1805</v>
      </c>
      <c r="F1489" s="6">
        <v>1811</v>
      </c>
      <c r="G1489" s="6">
        <v>1817</v>
      </c>
      <c r="H1489" s="6">
        <v>1823</v>
      </c>
      <c r="I1489" s="6">
        <v>3600</v>
      </c>
      <c r="J1489" s="6">
        <v>3600</v>
      </c>
      <c r="K1489" s="6">
        <v>3600</v>
      </c>
      <c r="L1489" s="76">
        <f>I1489+J1489+K1489</f>
        <v>10800</v>
      </c>
      <c r="M1489" s="6" t="s">
        <v>289</v>
      </c>
    </row>
    <row r="1490" spans="1:13" s="7" customFormat="1" ht="18" customHeight="1">
      <c r="A1490" s="20">
        <v>43864</v>
      </c>
      <c r="B1490" s="6" t="s">
        <v>46</v>
      </c>
      <c r="C1490" s="6">
        <v>1851</v>
      </c>
      <c r="D1490" s="6" t="s">
        <v>10</v>
      </c>
      <c r="E1490" s="6">
        <v>505</v>
      </c>
      <c r="F1490" s="6">
        <v>507</v>
      </c>
      <c r="G1490" s="6">
        <v>509</v>
      </c>
      <c r="H1490" s="6">
        <v>511</v>
      </c>
      <c r="I1490" s="6">
        <v>3702</v>
      </c>
      <c r="J1490" s="6">
        <v>3702</v>
      </c>
      <c r="K1490" s="6">
        <v>3702</v>
      </c>
      <c r="L1490" s="76">
        <f>I1490+J1490+K1490</f>
        <v>11106</v>
      </c>
      <c r="M1490" s="6" t="s">
        <v>289</v>
      </c>
    </row>
    <row r="1491" spans="1:13" s="7" customFormat="1" ht="18" customHeight="1">
      <c r="A1491" s="20">
        <v>43862</v>
      </c>
      <c r="B1491" s="6" t="s">
        <v>376</v>
      </c>
      <c r="C1491" s="6">
        <v>1600</v>
      </c>
      <c r="D1491" s="6" t="s">
        <v>10</v>
      </c>
      <c r="E1491" s="38">
        <v>374</v>
      </c>
      <c r="F1491" s="6">
        <v>380</v>
      </c>
      <c r="G1491" s="6">
        <v>385</v>
      </c>
      <c r="H1491" s="6">
        <v>0</v>
      </c>
      <c r="I1491" s="6">
        <v>0</v>
      </c>
      <c r="J1491" s="6">
        <v>0</v>
      </c>
      <c r="K1491" s="6">
        <v>0</v>
      </c>
      <c r="L1491" s="76">
        <v>0</v>
      </c>
      <c r="M1491" s="6" t="s">
        <v>293</v>
      </c>
    </row>
    <row r="1492" spans="1:13" s="7" customFormat="1" ht="18" customHeight="1">
      <c r="A1492" s="20">
        <v>43862</v>
      </c>
      <c r="B1492" s="6" t="s">
        <v>120</v>
      </c>
      <c r="C1492" s="6">
        <v>3000</v>
      </c>
      <c r="D1492" s="6" t="s">
        <v>10</v>
      </c>
      <c r="E1492" s="6">
        <v>320</v>
      </c>
      <c r="F1492" s="6">
        <v>330</v>
      </c>
      <c r="G1492" s="6">
        <v>340</v>
      </c>
      <c r="H1492" s="6">
        <v>0</v>
      </c>
      <c r="I1492" s="6">
        <v>0</v>
      </c>
      <c r="J1492" s="6">
        <v>0</v>
      </c>
      <c r="K1492" s="6">
        <v>0</v>
      </c>
      <c r="L1492" s="76">
        <v>-9000</v>
      </c>
      <c r="M1492" s="6" t="s">
        <v>290</v>
      </c>
    </row>
    <row r="1493" spans="1:13" s="7" customFormat="1" ht="18" customHeight="1">
      <c r="A1493" s="20">
        <v>43862</v>
      </c>
      <c r="B1493" s="6" t="s">
        <v>366</v>
      </c>
      <c r="C1493" s="6">
        <v>2300</v>
      </c>
      <c r="D1493" s="6" t="s">
        <v>10</v>
      </c>
      <c r="E1493" s="6">
        <v>255</v>
      </c>
      <c r="F1493" s="6">
        <v>256.5</v>
      </c>
      <c r="G1493" s="6">
        <v>258</v>
      </c>
      <c r="H1493" s="6">
        <v>260</v>
      </c>
      <c r="I1493" s="6">
        <v>3450</v>
      </c>
      <c r="J1493" s="6">
        <v>3450</v>
      </c>
      <c r="K1493" s="6">
        <v>0</v>
      </c>
      <c r="L1493" s="76">
        <f>I1493+J1493</f>
        <v>6900</v>
      </c>
      <c r="M1493" s="6" t="s">
        <v>291</v>
      </c>
    </row>
    <row r="1494" spans="1:13" s="7" customFormat="1" ht="18" customHeight="1">
      <c r="A1494" s="20">
        <v>43862</v>
      </c>
      <c r="B1494" s="6" t="s">
        <v>375</v>
      </c>
      <c r="C1494" s="6">
        <v>4100</v>
      </c>
      <c r="D1494" s="6" t="s">
        <v>10</v>
      </c>
      <c r="E1494" s="6">
        <v>106.1</v>
      </c>
      <c r="F1494" s="6">
        <v>107.5</v>
      </c>
      <c r="G1494" s="6">
        <v>109</v>
      </c>
      <c r="H1494" s="6">
        <v>0</v>
      </c>
      <c r="I1494" s="6">
        <v>0</v>
      </c>
      <c r="J1494" s="6">
        <v>0</v>
      </c>
      <c r="K1494" s="6">
        <v>0</v>
      </c>
      <c r="L1494" s="76">
        <v>0</v>
      </c>
      <c r="M1494" s="6" t="s">
        <v>293</v>
      </c>
    </row>
    <row r="1495" spans="1:13" s="7" customFormat="1" ht="18" customHeight="1">
      <c r="A1495" s="20">
        <v>43862</v>
      </c>
      <c r="B1495" s="6" t="s">
        <v>99</v>
      </c>
      <c r="C1495" s="6">
        <v>5334</v>
      </c>
      <c r="D1495" s="6" t="s">
        <v>10</v>
      </c>
      <c r="E1495" s="6">
        <v>121</v>
      </c>
      <c r="F1495" s="6">
        <v>121.8</v>
      </c>
      <c r="G1495" s="6">
        <v>122.6</v>
      </c>
      <c r="H1495" s="6">
        <v>123.5</v>
      </c>
      <c r="I1495" s="6">
        <v>0</v>
      </c>
      <c r="J1495" s="6">
        <v>0</v>
      </c>
      <c r="K1495" s="6">
        <v>0</v>
      </c>
      <c r="L1495" s="76">
        <v>0</v>
      </c>
      <c r="M1495" s="6" t="s">
        <v>293</v>
      </c>
    </row>
    <row r="1496" spans="1:13" s="7" customFormat="1" ht="18" customHeight="1">
      <c r="A1496" s="20">
        <v>43861</v>
      </c>
      <c r="B1496" s="6" t="s">
        <v>120</v>
      </c>
      <c r="C1496" s="6">
        <v>3000</v>
      </c>
      <c r="D1496" s="6" t="s">
        <v>10</v>
      </c>
      <c r="E1496" s="6">
        <v>319</v>
      </c>
      <c r="F1496" s="6">
        <v>320</v>
      </c>
      <c r="G1496" s="6">
        <v>321</v>
      </c>
      <c r="H1496" s="6">
        <v>322</v>
      </c>
      <c r="I1496" s="6">
        <v>3000</v>
      </c>
      <c r="J1496" s="6">
        <v>3000</v>
      </c>
      <c r="K1496" s="6">
        <v>3000</v>
      </c>
      <c r="L1496" s="76">
        <v>9000</v>
      </c>
      <c r="M1496" s="6" t="s">
        <v>289</v>
      </c>
    </row>
    <row r="1497" spans="1:13" s="7" customFormat="1" ht="18" customHeight="1">
      <c r="A1497" s="20">
        <v>43861</v>
      </c>
      <c r="B1497" s="6" t="s">
        <v>46</v>
      </c>
      <c r="C1497" s="6">
        <v>1851</v>
      </c>
      <c r="D1497" s="6" t="s">
        <v>10</v>
      </c>
      <c r="E1497" s="6">
        <v>494</v>
      </c>
      <c r="F1497" s="6">
        <v>496</v>
      </c>
      <c r="G1497" s="6">
        <v>498</v>
      </c>
      <c r="H1497" s="6">
        <v>500</v>
      </c>
      <c r="I1497" s="6">
        <v>3702</v>
      </c>
      <c r="J1497" s="6">
        <v>3702</v>
      </c>
      <c r="K1497" s="6">
        <v>0</v>
      </c>
      <c r="L1497" s="76">
        <f>I1497+J1497</f>
        <v>7404</v>
      </c>
      <c r="M1497" s="6" t="s">
        <v>291</v>
      </c>
    </row>
    <row r="1498" spans="1:13" s="7" customFormat="1" ht="18" customHeight="1">
      <c r="A1498" s="20">
        <v>43861</v>
      </c>
      <c r="B1498" s="6" t="s">
        <v>375</v>
      </c>
      <c r="C1498" s="6">
        <v>4100</v>
      </c>
      <c r="D1498" s="6" t="s">
        <v>79</v>
      </c>
      <c r="E1498" s="6">
        <v>109</v>
      </c>
      <c r="F1498" s="6">
        <v>108</v>
      </c>
      <c r="G1498" s="6">
        <v>107</v>
      </c>
      <c r="H1498" s="6">
        <v>106</v>
      </c>
      <c r="I1498" s="6">
        <v>4100</v>
      </c>
      <c r="J1498" s="6">
        <v>4100</v>
      </c>
      <c r="K1498" s="6">
        <v>4100</v>
      </c>
      <c r="L1498" s="76">
        <f>I1498+J1498+K1498</f>
        <v>12300</v>
      </c>
      <c r="M1498" s="6" t="s">
        <v>289</v>
      </c>
    </row>
    <row r="1499" spans="1:13" s="7" customFormat="1" ht="18" customHeight="1">
      <c r="A1499" s="20">
        <v>43861</v>
      </c>
      <c r="B1499" s="6" t="s">
        <v>31</v>
      </c>
      <c r="C1499" s="6">
        <v>1700</v>
      </c>
      <c r="D1499" s="6" t="s">
        <v>10</v>
      </c>
      <c r="E1499" s="6">
        <v>272</v>
      </c>
      <c r="F1499" s="6">
        <v>274</v>
      </c>
      <c r="G1499" s="6">
        <v>276</v>
      </c>
      <c r="H1499" s="6">
        <v>278</v>
      </c>
      <c r="I1499" s="6">
        <v>0</v>
      </c>
      <c r="J1499" s="6">
        <v>0</v>
      </c>
      <c r="K1499" s="6">
        <v>0</v>
      </c>
      <c r="L1499" s="76">
        <v>-4760</v>
      </c>
      <c r="M1499" s="6" t="s">
        <v>290</v>
      </c>
    </row>
    <row r="1500" spans="1:13" s="7" customFormat="1" ht="18" customHeight="1">
      <c r="A1500" s="20">
        <v>43861</v>
      </c>
      <c r="B1500" s="6" t="s">
        <v>25</v>
      </c>
      <c r="C1500" s="6">
        <v>1300</v>
      </c>
      <c r="D1500" s="6" t="s">
        <v>10</v>
      </c>
      <c r="E1500" s="6">
        <v>511</v>
      </c>
      <c r="F1500" s="6">
        <v>513.5</v>
      </c>
      <c r="G1500" s="6">
        <v>516</v>
      </c>
      <c r="H1500" s="6">
        <v>519</v>
      </c>
      <c r="I1500" s="6">
        <v>3250</v>
      </c>
      <c r="J1500" s="6">
        <v>0</v>
      </c>
      <c r="K1500" s="6">
        <v>0</v>
      </c>
      <c r="L1500" s="68">
        <v>3250</v>
      </c>
      <c r="M1500" s="6" t="s">
        <v>312</v>
      </c>
    </row>
    <row r="1501" spans="1:13" s="7" customFormat="1" ht="18" customHeight="1">
      <c r="A1501" s="20">
        <v>43860</v>
      </c>
      <c r="B1501" s="6" t="s">
        <v>15</v>
      </c>
      <c r="C1501" s="6">
        <v>4300</v>
      </c>
      <c r="D1501" s="6" t="s">
        <v>10</v>
      </c>
      <c r="E1501" s="6">
        <v>189</v>
      </c>
      <c r="F1501" s="6">
        <v>189.75</v>
      </c>
      <c r="G1501" s="6">
        <v>190.5</v>
      </c>
      <c r="H1501" s="6">
        <v>191.3</v>
      </c>
      <c r="I1501" s="6">
        <v>3225</v>
      </c>
      <c r="J1501" s="6">
        <v>3225</v>
      </c>
      <c r="K1501" s="6">
        <v>3440</v>
      </c>
      <c r="L1501" s="76">
        <f>I1501+J1501+K1501</f>
        <v>9890</v>
      </c>
      <c r="M1501" s="6" t="s">
        <v>289</v>
      </c>
    </row>
    <row r="1502" spans="1:13" s="7" customFormat="1" ht="18" customHeight="1">
      <c r="A1502" s="20">
        <v>43860</v>
      </c>
      <c r="B1502" s="6" t="s">
        <v>374</v>
      </c>
      <c r="C1502" s="6">
        <v>1100</v>
      </c>
      <c r="D1502" s="6" t="s">
        <v>10</v>
      </c>
      <c r="E1502" s="6">
        <v>785</v>
      </c>
      <c r="F1502" s="6">
        <v>788</v>
      </c>
      <c r="G1502" s="6">
        <v>791</v>
      </c>
      <c r="H1502" s="6">
        <v>794</v>
      </c>
      <c r="I1502" s="6">
        <v>3300</v>
      </c>
      <c r="J1502" s="6">
        <v>3300</v>
      </c>
      <c r="K1502" s="6">
        <v>3300</v>
      </c>
      <c r="L1502" s="76">
        <f>I1502+J1502+K1502</f>
        <v>9900</v>
      </c>
      <c r="M1502" s="6" t="s">
        <v>289</v>
      </c>
    </row>
    <row r="1503" spans="1:13" s="7" customFormat="1" ht="18" customHeight="1">
      <c r="A1503" s="20">
        <v>43859</v>
      </c>
      <c r="B1503" s="6" t="s">
        <v>11</v>
      </c>
      <c r="C1503" s="6">
        <v>2500</v>
      </c>
      <c r="D1503" s="6" t="s">
        <v>10</v>
      </c>
      <c r="E1503" s="6">
        <v>386</v>
      </c>
      <c r="F1503" s="6">
        <v>387.5</v>
      </c>
      <c r="G1503" s="6">
        <v>389</v>
      </c>
      <c r="H1503" s="6">
        <v>0</v>
      </c>
      <c r="I1503" s="6">
        <v>3750</v>
      </c>
      <c r="J1503" s="6">
        <v>3750</v>
      </c>
      <c r="K1503" s="6">
        <v>0</v>
      </c>
      <c r="L1503" s="76">
        <f>I1503+J1503</f>
        <v>7500</v>
      </c>
      <c r="M1503" s="6" t="s">
        <v>289</v>
      </c>
    </row>
    <row r="1504" spans="1:13" s="7" customFormat="1" ht="18" customHeight="1">
      <c r="A1504" s="20">
        <v>43859</v>
      </c>
      <c r="B1504" s="6" t="s">
        <v>138</v>
      </c>
      <c r="C1504" s="6">
        <v>1500</v>
      </c>
      <c r="D1504" s="6" t="s">
        <v>10</v>
      </c>
      <c r="E1504" s="6">
        <v>457</v>
      </c>
      <c r="F1504" s="6">
        <v>459</v>
      </c>
      <c r="G1504" s="6">
        <v>461</v>
      </c>
      <c r="H1504" s="6">
        <v>463</v>
      </c>
      <c r="I1504" s="6">
        <v>3000</v>
      </c>
      <c r="J1504" s="6">
        <v>0</v>
      </c>
      <c r="K1504" s="6">
        <v>0</v>
      </c>
      <c r="L1504" s="76">
        <v>3000</v>
      </c>
      <c r="M1504" s="6" t="s">
        <v>312</v>
      </c>
    </row>
    <row r="1505" spans="1:13" s="7" customFormat="1" ht="18" customHeight="1">
      <c r="A1505" s="20">
        <v>43859</v>
      </c>
      <c r="B1505" s="6" t="s">
        <v>15</v>
      </c>
      <c r="C1505" s="6">
        <v>4300</v>
      </c>
      <c r="D1505" s="6" t="s">
        <v>10</v>
      </c>
      <c r="E1505" s="6">
        <v>181</v>
      </c>
      <c r="F1505" s="6">
        <v>181.8</v>
      </c>
      <c r="G1505" s="6">
        <v>182.6</v>
      </c>
      <c r="H1505" s="6">
        <v>183.5</v>
      </c>
      <c r="I1505" s="6">
        <v>3440</v>
      </c>
      <c r="J1505" s="6">
        <v>3440</v>
      </c>
      <c r="K1505" s="6">
        <v>3870</v>
      </c>
      <c r="L1505" s="76">
        <f>I1505+J1505+K1505</f>
        <v>10750</v>
      </c>
      <c r="M1505" s="6" t="s">
        <v>289</v>
      </c>
    </row>
    <row r="1506" spans="1:13" s="7" customFormat="1" ht="18" customHeight="1">
      <c r="A1506" s="20">
        <v>43858</v>
      </c>
      <c r="B1506" s="6" t="s">
        <v>109</v>
      </c>
      <c r="C1506" s="6">
        <v>1000</v>
      </c>
      <c r="D1506" s="6" t="s">
        <v>10</v>
      </c>
      <c r="E1506" s="6">
        <v>582</v>
      </c>
      <c r="F1506" s="6">
        <v>588</v>
      </c>
      <c r="G1506" s="6">
        <v>591</v>
      </c>
      <c r="H1506" s="6">
        <v>0</v>
      </c>
      <c r="I1506" s="6">
        <v>0</v>
      </c>
      <c r="J1506" s="6">
        <v>0</v>
      </c>
      <c r="K1506" s="6">
        <v>0</v>
      </c>
      <c r="L1506" s="76">
        <v>-4500</v>
      </c>
      <c r="M1506" s="6" t="s">
        <v>290</v>
      </c>
    </row>
    <row r="1507" spans="1:13" s="7" customFormat="1" ht="18" customHeight="1">
      <c r="A1507" s="20">
        <v>43858</v>
      </c>
      <c r="B1507" s="6" t="s">
        <v>177</v>
      </c>
      <c r="C1507" s="6">
        <v>1250</v>
      </c>
      <c r="D1507" s="6" t="s">
        <v>10</v>
      </c>
      <c r="E1507" s="6">
        <v>462</v>
      </c>
      <c r="F1507" s="6">
        <v>465</v>
      </c>
      <c r="G1507" s="6">
        <v>468</v>
      </c>
      <c r="H1507" s="6">
        <v>471</v>
      </c>
      <c r="I1507" s="6">
        <v>0</v>
      </c>
      <c r="J1507" s="6">
        <v>0</v>
      </c>
      <c r="K1507" s="6">
        <v>0</v>
      </c>
      <c r="L1507" s="76">
        <v>0</v>
      </c>
      <c r="M1507" s="6" t="s">
        <v>293</v>
      </c>
    </row>
    <row r="1508" spans="1:13" s="7" customFormat="1" ht="18" customHeight="1">
      <c r="A1508" s="20">
        <v>43858</v>
      </c>
      <c r="B1508" s="6" t="s">
        <v>54</v>
      </c>
      <c r="C1508" s="6">
        <v>3000</v>
      </c>
      <c r="D1508" s="6" t="s">
        <v>10</v>
      </c>
      <c r="E1508" s="6">
        <v>319</v>
      </c>
      <c r="F1508" s="6">
        <v>320</v>
      </c>
      <c r="G1508" s="6">
        <v>321</v>
      </c>
      <c r="H1508" s="6">
        <v>322</v>
      </c>
      <c r="I1508" s="6">
        <v>0</v>
      </c>
      <c r="J1508" s="6">
        <v>0</v>
      </c>
      <c r="K1508" s="6">
        <v>0</v>
      </c>
      <c r="L1508" s="76">
        <v>-3900</v>
      </c>
      <c r="M1508" s="6" t="s">
        <v>290</v>
      </c>
    </row>
    <row r="1509" spans="1:13" s="7" customFormat="1" ht="18" customHeight="1">
      <c r="A1509" s="20">
        <v>43858</v>
      </c>
      <c r="B1509" s="6" t="s">
        <v>211</v>
      </c>
      <c r="C1509" s="6">
        <v>3500</v>
      </c>
      <c r="D1509" s="6" t="s">
        <v>10</v>
      </c>
      <c r="E1509" s="6">
        <v>198.5</v>
      </c>
      <c r="F1509" s="6">
        <v>199.5</v>
      </c>
      <c r="G1509" s="6">
        <v>200.5</v>
      </c>
      <c r="H1509" s="6">
        <v>201.5</v>
      </c>
      <c r="I1509" s="6">
        <v>0</v>
      </c>
      <c r="J1509" s="6">
        <v>0</v>
      </c>
      <c r="K1509" s="6">
        <v>0</v>
      </c>
      <c r="L1509" s="76">
        <v>-4550</v>
      </c>
      <c r="M1509" s="6" t="s">
        <v>290</v>
      </c>
    </row>
    <row r="1510" spans="1:13" s="7" customFormat="1" ht="18" customHeight="1">
      <c r="A1510" s="20">
        <v>43857</v>
      </c>
      <c r="B1510" s="6" t="s">
        <v>327</v>
      </c>
      <c r="C1510" s="6">
        <v>750</v>
      </c>
      <c r="D1510" s="6" t="s">
        <v>10</v>
      </c>
      <c r="E1510" s="6">
        <v>830</v>
      </c>
      <c r="F1510" s="6">
        <v>834</v>
      </c>
      <c r="G1510" s="6">
        <v>838</v>
      </c>
      <c r="H1510" s="6">
        <v>842</v>
      </c>
      <c r="I1510" s="6">
        <v>3000</v>
      </c>
      <c r="J1510" s="6">
        <v>0</v>
      </c>
      <c r="K1510" s="6">
        <v>0</v>
      </c>
      <c r="L1510" s="76">
        <v>3000</v>
      </c>
      <c r="M1510" s="6" t="s">
        <v>312</v>
      </c>
    </row>
    <row r="1511" spans="1:13" s="7" customFormat="1" ht="18" customHeight="1">
      <c r="A1511" s="20">
        <v>43857</v>
      </c>
      <c r="B1511" s="6" t="s">
        <v>229</v>
      </c>
      <c r="C1511" s="6">
        <v>1000</v>
      </c>
      <c r="D1511" s="6" t="s">
        <v>10</v>
      </c>
      <c r="E1511" s="6">
        <v>514</v>
      </c>
      <c r="F1511" s="6">
        <v>517</v>
      </c>
      <c r="G1511" s="6">
        <v>520</v>
      </c>
      <c r="H1511" s="6">
        <v>523</v>
      </c>
      <c r="I1511" s="6">
        <v>3000</v>
      </c>
      <c r="J1511" s="6">
        <v>0</v>
      </c>
      <c r="K1511" s="6">
        <v>0</v>
      </c>
      <c r="L1511" s="76">
        <v>3000</v>
      </c>
      <c r="M1511" s="6" t="s">
        <v>312</v>
      </c>
    </row>
    <row r="1512" spans="1:13" s="7" customFormat="1" ht="18" customHeight="1">
      <c r="A1512" s="20">
        <v>43857</v>
      </c>
      <c r="B1512" s="6" t="s">
        <v>216</v>
      </c>
      <c r="C1512" s="6">
        <v>750</v>
      </c>
      <c r="D1512" s="6" t="s">
        <v>10</v>
      </c>
      <c r="E1512" s="6">
        <v>1235</v>
      </c>
      <c r="F1512" s="6">
        <v>1240</v>
      </c>
      <c r="G1512" s="6">
        <v>1246</v>
      </c>
      <c r="H1512" s="6">
        <v>0</v>
      </c>
      <c r="I1512" s="6">
        <v>0</v>
      </c>
      <c r="J1512" s="6">
        <v>0</v>
      </c>
      <c r="K1512" s="6">
        <v>0</v>
      </c>
      <c r="L1512" s="76">
        <v>0</v>
      </c>
      <c r="M1512" s="6" t="s">
        <v>293</v>
      </c>
    </row>
    <row r="1513" spans="1:13" s="7" customFormat="1" ht="18" customHeight="1">
      <c r="A1513" s="20">
        <v>43854</v>
      </c>
      <c r="B1513" s="6" t="s">
        <v>373</v>
      </c>
      <c r="C1513" s="6">
        <v>1400</v>
      </c>
      <c r="D1513" s="6" t="s">
        <v>10</v>
      </c>
      <c r="E1513" s="6">
        <v>606</v>
      </c>
      <c r="F1513" s="6">
        <v>609</v>
      </c>
      <c r="G1513" s="6">
        <v>612</v>
      </c>
      <c r="H1513" s="6">
        <v>615</v>
      </c>
      <c r="I1513" s="6">
        <v>0</v>
      </c>
      <c r="J1513" s="6">
        <v>0</v>
      </c>
      <c r="K1513" s="6">
        <v>0</v>
      </c>
      <c r="L1513" s="76">
        <v>0</v>
      </c>
      <c r="M1513" s="6" t="s">
        <v>292</v>
      </c>
    </row>
    <row r="1514" spans="1:13" s="7" customFormat="1" ht="18" customHeight="1">
      <c r="A1514" s="20">
        <v>43854</v>
      </c>
      <c r="B1514" s="6" t="s">
        <v>92</v>
      </c>
      <c r="C1514" s="6">
        <v>900</v>
      </c>
      <c r="D1514" s="6" t="s">
        <v>10</v>
      </c>
      <c r="E1514" s="6">
        <v>556</v>
      </c>
      <c r="F1514" s="6">
        <v>560</v>
      </c>
      <c r="G1514" s="6">
        <v>564</v>
      </c>
      <c r="H1514" s="6">
        <v>568</v>
      </c>
      <c r="I1514" s="6">
        <v>3600</v>
      </c>
      <c r="J1514" s="6">
        <v>3600</v>
      </c>
      <c r="K1514" s="6">
        <v>0</v>
      </c>
      <c r="L1514" s="76">
        <f>I1514+J1514+K1514</f>
        <v>7200</v>
      </c>
      <c r="M1514" s="6" t="s">
        <v>291</v>
      </c>
    </row>
    <row r="1515" spans="1:13" s="7" customFormat="1" ht="18" customHeight="1">
      <c r="A1515" s="20">
        <v>43854</v>
      </c>
      <c r="B1515" s="6" t="s">
        <v>31</v>
      </c>
      <c r="C1515" s="6">
        <v>1700</v>
      </c>
      <c r="D1515" s="6" t="s">
        <v>10</v>
      </c>
      <c r="E1515" s="6">
        <v>284</v>
      </c>
      <c r="F1515" s="6">
        <v>286</v>
      </c>
      <c r="G1515" s="6">
        <v>288</v>
      </c>
      <c r="H1515" s="6">
        <v>290</v>
      </c>
      <c r="I1515" s="6">
        <v>3400</v>
      </c>
      <c r="J1515" s="6">
        <v>0</v>
      </c>
      <c r="K1515" s="6">
        <v>0</v>
      </c>
      <c r="L1515" s="76">
        <v>3400</v>
      </c>
      <c r="M1515" s="6" t="s">
        <v>312</v>
      </c>
    </row>
    <row r="1516" spans="1:13" s="7" customFormat="1" ht="18" customHeight="1">
      <c r="A1516" s="20">
        <v>43853</v>
      </c>
      <c r="B1516" s="6" t="s">
        <v>120</v>
      </c>
      <c r="C1516" s="6">
        <v>3000</v>
      </c>
      <c r="D1516" s="6" t="s">
        <v>10</v>
      </c>
      <c r="E1516" s="6">
        <v>319</v>
      </c>
      <c r="F1516" s="6">
        <v>320</v>
      </c>
      <c r="G1516" s="6">
        <v>321</v>
      </c>
      <c r="H1516" s="6">
        <v>322</v>
      </c>
      <c r="I1516" s="6">
        <v>3000</v>
      </c>
      <c r="J1516" s="6">
        <v>0</v>
      </c>
      <c r="K1516" s="6">
        <v>0</v>
      </c>
      <c r="L1516" s="76">
        <v>3000</v>
      </c>
      <c r="M1516" s="6" t="s">
        <v>312</v>
      </c>
    </row>
    <row r="1517" spans="1:13" s="7" customFormat="1" ht="18" customHeight="1">
      <c r="A1517" s="20">
        <v>43853</v>
      </c>
      <c r="B1517" s="6" t="s">
        <v>372</v>
      </c>
      <c r="C1517" s="6">
        <v>1200</v>
      </c>
      <c r="D1517" s="6" t="s">
        <v>10</v>
      </c>
      <c r="E1517" s="6">
        <v>735</v>
      </c>
      <c r="F1517" s="6">
        <v>738</v>
      </c>
      <c r="G1517" s="6">
        <v>741</v>
      </c>
      <c r="H1517" s="6">
        <v>744</v>
      </c>
      <c r="I1517" s="6">
        <v>3600</v>
      </c>
      <c r="J1517" s="6">
        <v>0</v>
      </c>
      <c r="K1517" s="6">
        <v>0</v>
      </c>
      <c r="L1517" s="76">
        <v>3600</v>
      </c>
      <c r="M1517" s="6" t="s">
        <v>312</v>
      </c>
    </row>
    <row r="1518" spans="1:13" s="7" customFormat="1" ht="18" customHeight="1">
      <c r="A1518" s="20">
        <v>43852</v>
      </c>
      <c r="B1518" s="6" t="s">
        <v>16</v>
      </c>
      <c r="C1518" s="6">
        <v>1000</v>
      </c>
      <c r="D1518" s="6" t="s">
        <v>10</v>
      </c>
      <c r="E1518" s="6">
        <v>507</v>
      </c>
      <c r="F1518" s="6">
        <v>510</v>
      </c>
      <c r="G1518" s="6">
        <v>513</v>
      </c>
      <c r="H1518" s="6">
        <v>516</v>
      </c>
      <c r="I1518" s="6">
        <v>3000</v>
      </c>
      <c r="J1518" s="6">
        <v>0</v>
      </c>
      <c r="K1518" s="6">
        <v>0</v>
      </c>
      <c r="L1518" s="76">
        <v>3000</v>
      </c>
      <c r="M1518" s="6" t="s">
        <v>312</v>
      </c>
    </row>
    <row r="1519" spans="1:13" s="7" customFormat="1" ht="18" customHeight="1">
      <c r="A1519" s="20">
        <v>43852</v>
      </c>
      <c r="B1519" s="6" t="s">
        <v>58</v>
      </c>
      <c r="C1519" s="6">
        <v>3500</v>
      </c>
      <c r="D1519" s="6" t="s">
        <v>10</v>
      </c>
      <c r="E1519" s="6">
        <v>207</v>
      </c>
      <c r="F1519" s="6">
        <v>208</v>
      </c>
      <c r="G1519" s="6">
        <v>209</v>
      </c>
      <c r="H1519" s="6">
        <v>210</v>
      </c>
      <c r="I1519" s="6">
        <v>3500</v>
      </c>
      <c r="J1519" s="6">
        <v>0</v>
      </c>
      <c r="K1519" s="6">
        <v>0</v>
      </c>
      <c r="L1519" s="76">
        <v>3500</v>
      </c>
      <c r="M1519" s="6" t="s">
        <v>312</v>
      </c>
    </row>
    <row r="1520" spans="1:13" s="7" customFormat="1" ht="18" customHeight="1">
      <c r="A1520" s="20">
        <v>43851</v>
      </c>
      <c r="B1520" s="6" t="s">
        <v>124</v>
      </c>
      <c r="C1520" s="6">
        <v>2000</v>
      </c>
      <c r="D1520" s="6" t="s">
        <v>10</v>
      </c>
      <c r="E1520" s="6">
        <v>239</v>
      </c>
      <c r="F1520" s="6">
        <v>241</v>
      </c>
      <c r="G1520" s="6">
        <v>243</v>
      </c>
      <c r="H1520" s="6">
        <v>245</v>
      </c>
      <c r="I1520" s="6">
        <v>4000</v>
      </c>
      <c r="J1520" s="6">
        <v>4000</v>
      </c>
      <c r="K1520" s="6">
        <v>0</v>
      </c>
      <c r="L1520" s="76">
        <v>8000</v>
      </c>
      <c r="M1520" s="6" t="s">
        <v>291</v>
      </c>
    </row>
    <row r="1521" spans="1:13" s="7" customFormat="1" ht="18" customHeight="1">
      <c r="A1521" s="20">
        <v>43851</v>
      </c>
      <c r="B1521" s="6" t="s">
        <v>362</v>
      </c>
      <c r="C1521" s="6">
        <v>1000</v>
      </c>
      <c r="D1521" s="6" t="s">
        <v>79</v>
      </c>
      <c r="E1521" s="6">
        <v>556</v>
      </c>
      <c r="F1521" s="6">
        <v>552</v>
      </c>
      <c r="G1521" s="6">
        <v>548</v>
      </c>
      <c r="H1521" s="6">
        <v>544</v>
      </c>
      <c r="I1521" s="6">
        <v>4000</v>
      </c>
      <c r="J1521" s="6">
        <v>0</v>
      </c>
      <c r="K1521" s="6">
        <v>0</v>
      </c>
      <c r="L1521" s="76">
        <v>4000</v>
      </c>
      <c r="M1521" s="6" t="s">
        <v>312</v>
      </c>
    </row>
    <row r="1522" spans="1:13" s="7" customFormat="1" ht="18" customHeight="1">
      <c r="A1522" s="20">
        <v>43851</v>
      </c>
      <c r="B1522" s="6" t="s">
        <v>120</v>
      </c>
      <c r="C1522" s="6">
        <v>3000</v>
      </c>
      <c r="D1522" s="6" t="s">
        <v>10</v>
      </c>
      <c r="E1522" s="6">
        <v>317</v>
      </c>
      <c r="F1522" s="6">
        <v>318</v>
      </c>
      <c r="G1522" s="6">
        <v>319</v>
      </c>
      <c r="H1522" s="6">
        <v>320</v>
      </c>
      <c r="I1522" s="6">
        <v>0</v>
      </c>
      <c r="J1522" s="6">
        <v>0</v>
      </c>
      <c r="K1522" s="6">
        <v>0</v>
      </c>
      <c r="L1522" s="76">
        <v>-4500</v>
      </c>
      <c r="M1522" s="6" t="s">
        <v>290</v>
      </c>
    </row>
    <row r="1523" spans="1:13" s="7" customFormat="1" ht="18" customHeight="1">
      <c r="A1523" s="20">
        <v>43851</v>
      </c>
      <c r="B1523" s="6" t="s">
        <v>155</v>
      </c>
      <c r="C1523" s="6">
        <v>2700</v>
      </c>
      <c r="D1523" s="6" t="s">
        <v>10</v>
      </c>
      <c r="E1523" s="6">
        <v>203</v>
      </c>
      <c r="F1523" s="6">
        <v>204.5</v>
      </c>
      <c r="G1523" s="6">
        <v>206</v>
      </c>
      <c r="H1523" s="6">
        <v>208</v>
      </c>
      <c r="I1523" s="6">
        <v>4050</v>
      </c>
      <c r="J1523" s="6">
        <v>0</v>
      </c>
      <c r="K1523" s="6">
        <v>0</v>
      </c>
      <c r="L1523" s="76">
        <v>4050</v>
      </c>
      <c r="M1523" s="6" t="s">
        <v>312</v>
      </c>
    </row>
    <row r="1524" spans="1:13" s="7" customFormat="1" ht="18" customHeight="1">
      <c r="A1524" s="20">
        <v>43850</v>
      </c>
      <c r="B1524" s="6" t="s">
        <v>31</v>
      </c>
      <c r="C1524" s="6">
        <v>1700</v>
      </c>
      <c r="D1524" s="6" t="s">
        <v>79</v>
      </c>
      <c r="E1524" s="6">
        <v>279</v>
      </c>
      <c r="F1524" s="6">
        <v>277</v>
      </c>
      <c r="G1524" s="6">
        <v>275</v>
      </c>
      <c r="H1524" s="6">
        <v>273</v>
      </c>
      <c r="I1524" s="6">
        <v>3400</v>
      </c>
      <c r="J1524" s="6">
        <v>3400</v>
      </c>
      <c r="K1524" s="6">
        <v>3400</v>
      </c>
      <c r="L1524" s="76">
        <f>I1524+J1524+K1524</f>
        <v>10200</v>
      </c>
      <c r="M1524" s="6" t="s">
        <v>289</v>
      </c>
    </row>
    <row r="1525" spans="1:13" s="7" customFormat="1" ht="18" customHeight="1">
      <c r="A1525" s="20">
        <v>43850</v>
      </c>
      <c r="B1525" s="6" t="s">
        <v>371</v>
      </c>
      <c r="C1525" s="6">
        <v>400</v>
      </c>
      <c r="D1525" s="6" t="s">
        <v>79</v>
      </c>
      <c r="E1525" s="6">
        <v>1690</v>
      </c>
      <c r="F1525" s="6">
        <v>1680</v>
      </c>
      <c r="G1525" s="6">
        <v>1670</v>
      </c>
      <c r="H1525" s="6">
        <v>1660</v>
      </c>
      <c r="I1525" s="6">
        <v>4000</v>
      </c>
      <c r="J1525" s="6">
        <v>4000</v>
      </c>
      <c r="K1525" s="6">
        <v>4000</v>
      </c>
      <c r="L1525" s="76">
        <f>I1525+K1525+J1525</f>
        <v>12000</v>
      </c>
      <c r="M1525" s="6" t="s">
        <v>289</v>
      </c>
    </row>
    <row r="1526" spans="1:13" s="7" customFormat="1" ht="18" customHeight="1">
      <c r="A1526" s="20">
        <v>43847</v>
      </c>
      <c r="B1526" s="6" t="s">
        <v>370</v>
      </c>
      <c r="C1526" s="6">
        <v>2200</v>
      </c>
      <c r="D1526" s="6" t="s">
        <v>10</v>
      </c>
      <c r="E1526" s="6">
        <v>559.5</v>
      </c>
      <c r="F1526" s="6">
        <v>561</v>
      </c>
      <c r="G1526" s="6">
        <v>563</v>
      </c>
      <c r="H1526" s="6">
        <v>565</v>
      </c>
      <c r="I1526" s="6">
        <v>3300</v>
      </c>
      <c r="J1526" s="6">
        <v>4400</v>
      </c>
      <c r="K1526" s="6">
        <v>4400</v>
      </c>
      <c r="L1526" s="76">
        <f>I1526+J1526+K1526</f>
        <v>12100</v>
      </c>
      <c r="M1526" s="6" t="s">
        <v>289</v>
      </c>
    </row>
    <row r="1527" spans="1:13" s="7" customFormat="1" ht="18" customHeight="1">
      <c r="A1527" s="20">
        <v>43847</v>
      </c>
      <c r="B1527" s="6" t="s">
        <v>16</v>
      </c>
      <c r="C1527" s="6">
        <v>1000</v>
      </c>
      <c r="D1527" s="6" t="s">
        <v>10</v>
      </c>
      <c r="E1527" s="6">
        <v>482</v>
      </c>
      <c r="F1527" s="6">
        <v>485</v>
      </c>
      <c r="G1527" s="6">
        <v>488</v>
      </c>
      <c r="H1527" s="6">
        <v>491</v>
      </c>
      <c r="I1527" s="6">
        <v>3000</v>
      </c>
      <c r="J1527" s="6">
        <v>3000</v>
      </c>
      <c r="K1527" s="6">
        <v>0</v>
      </c>
      <c r="L1527" s="76">
        <v>6000</v>
      </c>
      <c r="M1527" s="6" t="s">
        <v>291</v>
      </c>
    </row>
    <row r="1528" spans="1:13" s="7" customFormat="1" ht="18" customHeight="1">
      <c r="A1528" s="20">
        <v>43847</v>
      </c>
      <c r="B1528" s="6" t="s">
        <v>46</v>
      </c>
      <c r="C1528" s="6">
        <v>1851</v>
      </c>
      <c r="D1528" s="6" t="s">
        <v>10</v>
      </c>
      <c r="E1528" s="6">
        <v>494</v>
      </c>
      <c r="F1528" s="6">
        <v>496</v>
      </c>
      <c r="G1528" s="6">
        <v>498</v>
      </c>
      <c r="H1528" s="6">
        <v>500</v>
      </c>
      <c r="I1528" s="6">
        <v>3702</v>
      </c>
      <c r="J1528" s="6">
        <v>3702</v>
      </c>
      <c r="K1528" s="6">
        <v>3702</v>
      </c>
      <c r="L1528" s="76">
        <f>I1528+J1528+K1528</f>
        <v>11106</v>
      </c>
      <c r="M1528" s="6" t="s">
        <v>289</v>
      </c>
    </row>
    <row r="1529" spans="1:13" s="7" customFormat="1" ht="18" customHeight="1">
      <c r="A1529" s="20">
        <v>43846</v>
      </c>
      <c r="B1529" s="6" t="s">
        <v>58</v>
      </c>
      <c r="C1529" s="6">
        <v>3500</v>
      </c>
      <c r="D1529" s="6" t="s">
        <v>79</v>
      </c>
      <c r="E1529" s="6">
        <v>211</v>
      </c>
      <c r="F1529" s="6">
        <v>210</v>
      </c>
      <c r="G1529" s="6">
        <v>209</v>
      </c>
      <c r="H1529" s="6">
        <v>208</v>
      </c>
      <c r="I1529" s="6">
        <v>3500</v>
      </c>
      <c r="J1529" s="6">
        <v>0</v>
      </c>
      <c r="K1529" s="6">
        <v>0</v>
      </c>
      <c r="L1529" s="76">
        <v>3500</v>
      </c>
      <c r="M1529" s="6" t="s">
        <v>312</v>
      </c>
    </row>
    <row r="1530" spans="1:13" s="7" customFormat="1" ht="18" customHeight="1">
      <c r="A1530" s="20">
        <v>43846</v>
      </c>
      <c r="B1530" s="6" t="s">
        <v>78</v>
      </c>
      <c r="C1530" s="6">
        <v>1200</v>
      </c>
      <c r="D1530" s="6" t="s">
        <v>10</v>
      </c>
      <c r="E1530" s="6">
        <v>476</v>
      </c>
      <c r="F1530" s="6">
        <v>479</v>
      </c>
      <c r="G1530" s="6">
        <v>482</v>
      </c>
      <c r="H1530" s="6">
        <v>485</v>
      </c>
      <c r="I1530" s="6">
        <v>3600</v>
      </c>
      <c r="J1530" s="6">
        <v>3600</v>
      </c>
      <c r="K1530" s="6">
        <v>3600</v>
      </c>
      <c r="L1530" s="76">
        <f>I1530+J1530+K1530</f>
        <v>10800</v>
      </c>
      <c r="M1530" s="6" t="s">
        <v>289</v>
      </c>
    </row>
    <row r="1531" spans="1:13" s="7" customFormat="1" ht="18" customHeight="1">
      <c r="A1531" s="20">
        <v>43846</v>
      </c>
      <c r="B1531" s="6" t="s">
        <v>138</v>
      </c>
      <c r="C1531" s="6">
        <v>1500</v>
      </c>
      <c r="D1531" s="6" t="s">
        <v>79</v>
      </c>
      <c r="E1531" s="6">
        <v>499</v>
      </c>
      <c r="F1531" s="6">
        <v>497</v>
      </c>
      <c r="G1531" s="6">
        <v>495</v>
      </c>
      <c r="H1531" s="6">
        <v>493</v>
      </c>
      <c r="I1531" s="6">
        <v>3000</v>
      </c>
      <c r="J1531" s="6">
        <v>3000</v>
      </c>
      <c r="K1531" s="6">
        <v>0</v>
      </c>
      <c r="L1531" s="76">
        <v>6000</v>
      </c>
      <c r="M1531" s="6" t="s">
        <v>291</v>
      </c>
    </row>
    <row r="1532" spans="1:13" s="7" customFormat="1" ht="18" customHeight="1">
      <c r="A1532" s="20">
        <v>43845</v>
      </c>
      <c r="B1532" s="6" t="s">
        <v>58</v>
      </c>
      <c r="C1532" s="6">
        <v>3500</v>
      </c>
      <c r="D1532" s="6" t="s">
        <v>10</v>
      </c>
      <c r="E1532" s="6">
        <v>215</v>
      </c>
      <c r="F1532" s="6">
        <v>216.5</v>
      </c>
      <c r="G1532" s="6">
        <v>218.5</v>
      </c>
      <c r="H1532" s="6">
        <v>0</v>
      </c>
      <c r="I1532" s="6">
        <v>0</v>
      </c>
      <c r="J1532" s="6">
        <v>0</v>
      </c>
      <c r="K1532" s="6">
        <v>0</v>
      </c>
      <c r="L1532" s="76">
        <v>0</v>
      </c>
      <c r="M1532" s="6" t="s">
        <v>293</v>
      </c>
    </row>
    <row r="1533" spans="1:13" s="7" customFormat="1" ht="18" customHeight="1">
      <c r="A1533" s="20">
        <v>43845</v>
      </c>
      <c r="B1533" s="6" t="s">
        <v>31</v>
      </c>
      <c r="C1533" s="6">
        <v>1700</v>
      </c>
      <c r="D1533" s="6" t="s">
        <v>10</v>
      </c>
      <c r="E1533" s="6">
        <v>272</v>
      </c>
      <c r="F1533" s="6">
        <v>275</v>
      </c>
      <c r="G1533" s="6">
        <v>278</v>
      </c>
      <c r="H1533" s="6">
        <v>0</v>
      </c>
      <c r="I1533" s="6">
        <v>5100</v>
      </c>
      <c r="J1533" s="6">
        <v>0</v>
      </c>
      <c r="K1533" s="6">
        <v>0</v>
      </c>
      <c r="L1533" s="76">
        <v>5100</v>
      </c>
      <c r="M1533" s="6" t="s">
        <v>312</v>
      </c>
    </row>
    <row r="1534" spans="1:13" s="7" customFormat="1" ht="18" customHeight="1">
      <c r="A1534" s="20">
        <v>43845</v>
      </c>
      <c r="B1534" s="6" t="s">
        <v>27</v>
      </c>
      <c r="C1534" s="6">
        <v>750</v>
      </c>
      <c r="D1534" s="6" t="s">
        <v>10</v>
      </c>
      <c r="E1534" s="6">
        <v>1192</v>
      </c>
      <c r="F1534" s="6">
        <v>1197</v>
      </c>
      <c r="G1534" s="6">
        <v>1204</v>
      </c>
      <c r="H1534" s="6">
        <v>0</v>
      </c>
      <c r="I1534" s="6">
        <v>0</v>
      </c>
      <c r="J1534" s="6">
        <v>0</v>
      </c>
      <c r="K1534" s="6">
        <v>0</v>
      </c>
      <c r="L1534" s="76">
        <v>-5250</v>
      </c>
      <c r="M1534" s="6" t="s">
        <v>290</v>
      </c>
    </row>
    <row r="1535" spans="1:13" s="7" customFormat="1" ht="18" customHeight="1">
      <c r="A1535" s="20">
        <v>43844</v>
      </c>
      <c r="B1535" s="6" t="s">
        <v>138</v>
      </c>
      <c r="C1535" s="6">
        <v>1500</v>
      </c>
      <c r="D1535" s="6" t="s">
        <v>10</v>
      </c>
      <c r="E1535" s="6">
        <v>506</v>
      </c>
      <c r="F1535" s="6">
        <v>508</v>
      </c>
      <c r="G1535" s="6">
        <v>510</v>
      </c>
      <c r="H1535" s="6">
        <v>512</v>
      </c>
      <c r="I1535" s="6">
        <v>1500</v>
      </c>
      <c r="J1535" s="6">
        <v>0</v>
      </c>
      <c r="K1535" s="6">
        <v>0</v>
      </c>
      <c r="L1535" s="76">
        <v>-1500</v>
      </c>
      <c r="M1535" s="6" t="s">
        <v>290</v>
      </c>
    </row>
    <row r="1536" spans="1:13" s="7" customFormat="1" ht="18" customHeight="1">
      <c r="A1536" s="20">
        <v>43844</v>
      </c>
      <c r="B1536" s="6" t="s">
        <v>58</v>
      </c>
      <c r="C1536" s="6">
        <v>3500</v>
      </c>
      <c r="D1536" s="6" t="s">
        <v>10</v>
      </c>
      <c r="E1536" s="6">
        <v>215</v>
      </c>
      <c r="F1536" s="6">
        <v>216</v>
      </c>
      <c r="G1536" s="6">
        <v>217</v>
      </c>
      <c r="H1536" s="6">
        <v>218</v>
      </c>
      <c r="I1536" s="6">
        <v>0</v>
      </c>
      <c r="J1536" s="6">
        <v>0</v>
      </c>
      <c r="K1536" s="6">
        <v>0</v>
      </c>
      <c r="L1536" s="76">
        <v>-5250</v>
      </c>
      <c r="M1536" s="6" t="s">
        <v>290</v>
      </c>
    </row>
    <row r="1537" spans="1:13" s="7" customFormat="1" ht="18" customHeight="1">
      <c r="A1537" s="20">
        <v>43844</v>
      </c>
      <c r="B1537" s="6" t="s">
        <v>92</v>
      </c>
      <c r="C1537" s="6">
        <v>900</v>
      </c>
      <c r="D1537" s="6" t="s">
        <v>79</v>
      </c>
      <c r="E1537" s="6">
        <v>589</v>
      </c>
      <c r="F1537" s="6">
        <v>585</v>
      </c>
      <c r="G1537" s="6">
        <v>581</v>
      </c>
      <c r="H1537" s="6">
        <v>577</v>
      </c>
      <c r="I1537" s="6">
        <v>3600</v>
      </c>
      <c r="J1537" s="6">
        <v>0</v>
      </c>
      <c r="K1537" s="6">
        <v>0</v>
      </c>
      <c r="L1537" s="76">
        <v>3600</v>
      </c>
      <c r="M1537" s="6" t="s">
        <v>312</v>
      </c>
    </row>
    <row r="1538" spans="1:13" s="7" customFormat="1" ht="18" customHeight="1">
      <c r="A1538" s="20">
        <v>43843</v>
      </c>
      <c r="B1538" s="6" t="s">
        <v>58</v>
      </c>
      <c r="C1538" s="6">
        <v>3500</v>
      </c>
      <c r="D1538" s="6" t="s">
        <v>10</v>
      </c>
      <c r="E1538" s="6">
        <v>213</v>
      </c>
      <c r="F1538" s="6">
        <v>213.9</v>
      </c>
      <c r="G1538" s="6">
        <v>215</v>
      </c>
      <c r="H1538" s="6">
        <v>216</v>
      </c>
      <c r="I1538" s="6">
        <v>0</v>
      </c>
      <c r="J1538" s="6">
        <v>0</v>
      </c>
      <c r="K1538" s="6">
        <v>0</v>
      </c>
      <c r="L1538" s="76">
        <v>-4550</v>
      </c>
      <c r="M1538" s="6" t="s">
        <v>290</v>
      </c>
    </row>
    <row r="1539" spans="1:13" s="7" customFormat="1" ht="18" customHeight="1">
      <c r="A1539" s="20">
        <v>43843</v>
      </c>
      <c r="B1539" s="6" t="s">
        <v>120</v>
      </c>
      <c r="C1539" s="6">
        <v>3000</v>
      </c>
      <c r="D1539" s="6" t="s">
        <v>10</v>
      </c>
      <c r="E1539" s="6">
        <v>335.5</v>
      </c>
      <c r="F1539" s="6">
        <v>336.5</v>
      </c>
      <c r="G1539" s="6">
        <v>337.5</v>
      </c>
      <c r="H1539" s="6">
        <v>338.5</v>
      </c>
      <c r="I1539" s="6">
        <v>0</v>
      </c>
      <c r="J1539" s="6">
        <v>0</v>
      </c>
      <c r="K1539" s="6">
        <v>0</v>
      </c>
      <c r="L1539" s="76">
        <v>-4500</v>
      </c>
      <c r="M1539" s="6" t="s">
        <v>290</v>
      </c>
    </row>
    <row r="1540" spans="1:13" s="7" customFormat="1" ht="18" customHeight="1">
      <c r="A1540" s="20">
        <v>43840</v>
      </c>
      <c r="B1540" s="6" t="s">
        <v>155</v>
      </c>
      <c r="C1540" s="6">
        <v>2700</v>
      </c>
      <c r="D1540" s="6" t="s">
        <v>10</v>
      </c>
      <c r="E1540" s="6">
        <v>201</v>
      </c>
      <c r="F1540" s="6">
        <v>202.3</v>
      </c>
      <c r="G1540" s="6">
        <v>203.6</v>
      </c>
      <c r="H1540" s="6">
        <v>205</v>
      </c>
      <c r="I1540" s="6">
        <v>3510</v>
      </c>
      <c r="J1540" s="6">
        <v>3510</v>
      </c>
      <c r="K1540" s="6">
        <v>3780</v>
      </c>
      <c r="L1540" s="76">
        <f>I1540+J1540+K1540</f>
        <v>10800</v>
      </c>
      <c r="M1540" s="6" t="s">
        <v>289</v>
      </c>
    </row>
    <row r="1541" spans="1:13" s="7" customFormat="1" ht="18" customHeight="1">
      <c r="A1541" s="20">
        <v>43840</v>
      </c>
      <c r="B1541" s="6" t="s">
        <v>124</v>
      </c>
      <c r="C1541" s="6">
        <v>2000</v>
      </c>
      <c r="D1541" s="6" t="s">
        <v>10</v>
      </c>
      <c r="E1541" s="6">
        <v>253</v>
      </c>
      <c r="F1541" s="6">
        <v>254.5</v>
      </c>
      <c r="G1541" s="6">
        <v>256</v>
      </c>
      <c r="H1541" s="6">
        <v>258</v>
      </c>
      <c r="I1541" s="6">
        <v>3000</v>
      </c>
      <c r="J1541" s="6">
        <v>0</v>
      </c>
      <c r="K1541" s="6">
        <v>0</v>
      </c>
      <c r="L1541" s="76">
        <v>3000</v>
      </c>
      <c r="M1541" s="6" t="s">
        <v>312</v>
      </c>
    </row>
    <row r="1542" spans="1:13" s="7" customFormat="1" ht="18" customHeight="1">
      <c r="A1542" s="20">
        <v>43839</v>
      </c>
      <c r="B1542" s="6" t="s">
        <v>15</v>
      </c>
      <c r="C1542" s="6">
        <v>4300</v>
      </c>
      <c r="D1542" s="6" t="s">
        <v>10</v>
      </c>
      <c r="E1542" s="6">
        <v>190</v>
      </c>
      <c r="F1542" s="6">
        <v>191</v>
      </c>
      <c r="G1542" s="6">
        <v>192</v>
      </c>
      <c r="H1542" s="6">
        <v>193</v>
      </c>
      <c r="I1542" s="6">
        <v>4300</v>
      </c>
      <c r="J1542" s="6">
        <v>4300</v>
      </c>
      <c r="K1542" s="6">
        <v>4300</v>
      </c>
      <c r="L1542" s="76">
        <f>I1542+J1542+K1542</f>
        <v>12900</v>
      </c>
      <c r="M1542" s="6" t="s">
        <v>289</v>
      </c>
    </row>
    <row r="1543" spans="1:13" s="7" customFormat="1" ht="18" customHeight="1">
      <c r="A1543" s="20">
        <v>43839</v>
      </c>
      <c r="B1543" s="6" t="s">
        <v>155</v>
      </c>
      <c r="C1543" s="6">
        <v>2700</v>
      </c>
      <c r="D1543" s="6" t="s">
        <v>79</v>
      </c>
      <c r="E1543" s="6">
        <v>199.5</v>
      </c>
      <c r="F1543" s="6">
        <v>198</v>
      </c>
      <c r="G1543" s="6">
        <v>196.5</v>
      </c>
      <c r="H1543" s="6">
        <v>195</v>
      </c>
      <c r="I1543" s="6">
        <v>4050</v>
      </c>
      <c r="J1543" s="6">
        <v>0</v>
      </c>
      <c r="K1543" s="6">
        <v>0</v>
      </c>
      <c r="L1543" s="76">
        <v>4050</v>
      </c>
      <c r="M1543" s="6" t="s">
        <v>312</v>
      </c>
    </row>
    <row r="1544" spans="1:13" s="7" customFormat="1" ht="18" customHeight="1">
      <c r="A1544" s="20">
        <v>43839</v>
      </c>
      <c r="B1544" s="6" t="s">
        <v>124</v>
      </c>
      <c r="C1544" s="6">
        <v>2000</v>
      </c>
      <c r="D1544" s="6" t="s">
        <v>10</v>
      </c>
      <c r="E1544" s="6">
        <v>245.5</v>
      </c>
      <c r="F1544" s="6">
        <v>247</v>
      </c>
      <c r="G1544" s="6">
        <v>249</v>
      </c>
      <c r="H1544" s="6">
        <v>251</v>
      </c>
      <c r="I1544" s="6">
        <v>3000</v>
      </c>
      <c r="J1544" s="6">
        <v>0</v>
      </c>
      <c r="K1544" s="6">
        <v>0</v>
      </c>
      <c r="L1544" s="76">
        <v>3000</v>
      </c>
      <c r="M1544" s="6" t="s">
        <v>312</v>
      </c>
    </row>
    <row r="1545" spans="1:13" s="7" customFormat="1" ht="18" customHeight="1">
      <c r="A1545" s="20">
        <v>43839</v>
      </c>
      <c r="B1545" s="6" t="s">
        <v>31</v>
      </c>
      <c r="C1545" s="6">
        <v>1700</v>
      </c>
      <c r="D1545" s="6" t="s">
        <v>10</v>
      </c>
      <c r="E1545" s="6">
        <v>273</v>
      </c>
      <c r="F1545" s="6">
        <v>275</v>
      </c>
      <c r="G1545" s="6">
        <v>277</v>
      </c>
      <c r="H1545" s="6">
        <v>279</v>
      </c>
      <c r="I1545" s="6">
        <v>3400</v>
      </c>
      <c r="J1545" s="6">
        <v>0</v>
      </c>
      <c r="K1545" s="6">
        <v>0</v>
      </c>
      <c r="L1545" s="76">
        <v>3400</v>
      </c>
      <c r="M1545" s="6" t="s">
        <v>312</v>
      </c>
    </row>
    <row r="1546" spans="1:13" s="7" customFormat="1" ht="18" customHeight="1">
      <c r="A1546" s="20">
        <v>43838</v>
      </c>
      <c r="B1546" s="6" t="s">
        <v>46</v>
      </c>
      <c r="C1546" s="6">
        <v>1851</v>
      </c>
      <c r="D1546" s="6" t="s">
        <v>10</v>
      </c>
      <c r="E1546" s="6">
        <v>453.5</v>
      </c>
      <c r="F1546" s="6">
        <v>455.5</v>
      </c>
      <c r="G1546" s="6">
        <v>457.5</v>
      </c>
      <c r="H1546" s="6">
        <v>460</v>
      </c>
      <c r="I1546" s="6">
        <v>3702</v>
      </c>
      <c r="J1546" s="6">
        <v>3702</v>
      </c>
      <c r="K1546" s="6">
        <v>4627.5</v>
      </c>
      <c r="L1546" s="76">
        <f>I1546+J1546+K1546</f>
        <v>12031.5</v>
      </c>
      <c r="M1546" s="6" t="s">
        <v>289</v>
      </c>
    </row>
    <row r="1547" spans="1:13" s="7" customFormat="1" ht="18" customHeight="1">
      <c r="A1547" s="20">
        <v>43838</v>
      </c>
      <c r="B1547" s="6" t="s">
        <v>369</v>
      </c>
      <c r="C1547" s="6">
        <v>750</v>
      </c>
      <c r="D1547" s="6" t="s">
        <v>10</v>
      </c>
      <c r="E1547" s="6">
        <v>750</v>
      </c>
      <c r="F1547" s="6">
        <v>755</v>
      </c>
      <c r="G1547" s="6">
        <v>760</v>
      </c>
      <c r="H1547" s="6">
        <v>765</v>
      </c>
      <c r="I1547" s="6">
        <v>0</v>
      </c>
      <c r="J1547" s="6">
        <v>0</v>
      </c>
      <c r="K1547" s="6">
        <v>0</v>
      </c>
      <c r="L1547" s="76">
        <v>-5250</v>
      </c>
      <c r="M1547" s="6" t="s">
        <v>290</v>
      </c>
    </row>
    <row r="1548" spans="1:13" s="7" customFormat="1" ht="18" customHeight="1">
      <c r="A1548" s="20">
        <v>43838</v>
      </c>
      <c r="B1548" s="6" t="s">
        <v>120</v>
      </c>
      <c r="C1548" s="6">
        <v>3000</v>
      </c>
      <c r="D1548" s="6" t="s">
        <v>10</v>
      </c>
      <c r="E1548" s="6">
        <v>316</v>
      </c>
      <c r="F1548" s="6">
        <v>317</v>
      </c>
      <c r="G1548" s="6">
        <v>318</v>
      </c>
      <c r="H1548" s="6">
        <v>319</v>
      </c>
      <c r="I1548" s="6">
        <v>3000</v>
      </c>
      <c r="J1548" s="6">
        <v>3000</v>
      </c>
      <c r="K1548" s="6">
        <v>3000</v>
      </c>
      <c r="L1548" s="76">
        <v>9000</v>
      </c>
      <c r="M1548" s="6" t="s">
        <v>289</v>
      </c>
    </row>
    <row r="1549" spans="1:13" s="7" customFormat="1" ht="18" customHeight="1">
      <c r="A1549" s="20">
        <v>43837</v>
      </c>
      <c r="B1549" s="6" t="s">
        <v>58</v>
      </c>
      <c r="C1549" s="6">
        <v>3500</v>
      </c>
      <c r="D1549" s="6" t="s">
        <v>10</v>
      </c>
      <c r="E1549" s="6">
        <v>212.5</v>
      </c>
      <c r="F1549" s="6">
        <v>213.5</v>
      </c>
      <c r="G1549" s="6">
        <v>214.5</v>
      </c>
      <c r="H1549" s="6">
        <v>215.5</v>
      </c>
      <c r="I1549" s="6">
        <v>3500</v>
      </c>
      <c r="J1549" s="6">
        <v>0</v>
      </c>
      <c r="K1549" s="6">
        <v>0</v>
      </c>
      <c r="L1549" s="76">
        <v>3500</v>
      </c>
      <c r="M1549" s="6" t="s">
        <v>312</v>
      </c>
    </row>
    <row r="1550" spans="1:13" s="7" customFormat="1" ht="18" customHeight="1">
      <c r="A1550" s="20">
        <v>43837</v>
      </c>
      <c r="B1550" s="6" t="s">
        <v>35</v>
      </c>
      <c r="C1550" s="6">
        <v>3500</v>
      </c>
      <c r="D1550" s="6" t="s">
        <v>10</v>
      </c>
      <c r="E1550" s="6">
        <v>155</v>
      </c>
      <c r="F1550" s="6">
        <v>156</v>
      </c>
      <c r="G1550" s="6">
        <v>157</v>
      </c>
      <c r="H1550" s="6">
        <v>158</v>
      </c>
      <c r="I1550" s="6">
        <v>3500</v>
      </c>
      <c r="J1550" s="6">
        <v>0</v>
      </c>
      <c r="K1550" s="6">
        <v>0</v>
      </c>
      <c r="L1550" s="76">
        <v>3500</v>
      </c>
      <c r="M1550" s="6" t="s">
        <v>312</v>
      </c>
    </row>
    <row r="1551" spans="1:13" s="7" customFormat="1" ht="18" customHeight="1">
      <c r="A1551" s="20">
        <v>43836</v>
      </c>
      <c r="B1551" s="6" t="s">
        <v>31</v>
      </c>
      <c r="C1551" s="6">
        <v>1700</v>
      </c>
      <c r="D1551" s="6" t="s">
        <v>79</v>
      </c>
      <c r="E1551" s="6">
        <v>267</v>
      </c>
      <c r="F1551" s="6">
        <v>265</v>
      </c>
      <c r="G1551" s="6">
        <v>263</v>
      </c>
      <c r="H1551" s="6">
        <v>261</v>
      </c>
      <c r="I1551" s="6">
        <v>3400</v>
      </c>
      <c r="J1551" s="6">
        <v>3400</v>
      </c>
      <c r="K1551" s="6">
        <v>0</v>
      </c>
      <c r="L1551" s="76">
        <f>I1551+J1551</f>
        <v>6800</v>
      </c>
      <c r="M1551" s="6" t="s">
        <v>291</v>
      </c>
    </row>
    <row r="1552" spans="1:13" s="7" customFormat="1" ht="18" customHeight="1">
      <c r="A1552" s="20">
        <v>43836</v>
      </c>
      <c r="B1552" s="6" t="s">
        <v>120</v>
      </c>
      <c r="C1552" s="6">
        <v>3000</v>
      </c>
      <c r="D1552" s="6" t="s">
        <v>79</v>
      </c>
      <c r="E1552" s="6">
        <v>324.5</v>
      </c>
      <c r="F1552" s="6">
        <v>323.5</v>
      </c>
      <c r="G1552" s="6">
        <v>322.5</v>
      </c>
      <c r="H1552" s="6">
        <v>321.5</v>
      </c>
      <c r="I1552" s="6">
        <v>3000</v>
      </c>
      <c r="J1552" s="6">
        <v>3000</v>
      </c>
      <c r="K1552" s="6">
        <v>3000</v>
      </c>
      <c r="L1552" s="76">
        <v>9000</v>
      </c>
      <c r="M1552" s="6" t="s">
        <v>289</v>
      </c>
    </row>
    <row r="1553" spans="1:13" s="7" customFormat="1" ht="18" customHeight="1">
      <c r="A1553" s="20">
        <v>43836</v>
      </c>
      <c r="B1553" s="6" t="s">
        <v>80</v>
      </c>
      <c r="C1553" s="6">
        <v>4000</v>
      </c>
      <c r="D1553" s="6" t="s">
        <v>79</v>
      </c>
      <c r="E1553" s="6">
        <v>189</v>
      </c>
      <c r="F1553" s="6">
        <v>188</v>
      </c>
      <c r="G1553" s="6">
        <v>187</v>
      </c>
      <c r="H1553" s="6">
        <v>186</v>
      </c>
      <c r="I1553" s="6">
        <v>0</v>
      </c>
      <c r="J1553" s="6">
        <v>0</v>
      </c>
      <c r="K1553" s="6">
        <v>0</v>
      </c>
      <c r="L1553" s="76">
        <v>-5200</v>
      </c>
      <c r="M1553" s="6" t="s">
        <v>290</v>
      </c>
    </row>
    <row r="1554" spans="1:13" s="7" customFormat="1" ht="18" customHeight="1">
      <c r="A1554" s="20">
        <v>43836</v>
      </c>
      <c r="B1554" s="6" t="s">
        <v>155</v>
      </c>
      <c r="C1554" s="6">
        <v>2700</v>
      </c>
      <c r="D1554" s="6" t="s">
        <v>79</v>
      </c>
      <c r="E1554" s="6">
        <v>202</v>
      </c>
      <c r="F1554" s="6">
        <v>200.5</v>
      </c>
      <c r="G1554" s="6">
        <v>199</v>
      </c>
      <c r="H1554" s="6">
        <v>197</v>
      </c>
      <c r="I1554" s="6">
        <v>4050</v>
      </c>
      <c r="J1554" s="6">
        <v>0</v>
      </c>
      <c r="K1554" s="6">
        <v>0</v>
      </c>
      <c r="L1554" s="76">
        <v>4050</v>
      </c>
      <c r="M1554" s="6" t="s">
        <v>312</v>
      </c>
    </row>
    <row r="1555" spans="1:13" s="7" customFormat="1" ht="18" customHeight="1">
      <c r="A1555" s="20">
        <v>43836</v>
      </c>
      <c r="B1555" s="6" t="s">
        <v>368</v>
      </c>
      <c r="C1555" s="6">
        <v>600</v>
      </c>
      <c r="D1555" s="6" t="s">
        <v>79</v>
      </c>
      <c r="E1555" s="6">
        <v>1713</v>
      </c>
      <c r="F1555" s="6">
        <v>1703</v>
      </c>
      <c r="G1555" s="6">
        <v>1690</v>
      </c>
      <c r="H1555" s="6">
        <v>0</v>
      </c>
      <c r="I1555" s="6">
        <v>6000</v>
      </c>
      <c r="J1555" s="6">
        <v>0</v>
      </c>
      <c r="K1555" s="6">
        <v>0</v>
      </c>
      <c r="L1555" s="76">
        <v>6000</v>
      </c>
      <c r="M1555" s="6" t="s">
        <v>312</v>
      </c>
    </row>
    <row r="1556" spans="1:13" s="7" customFormat="1" ht="18" customHeight="1">
      <c r="A1556" s="20">
        <v>43833</v>
      </c>
      <c r="B1556" s="6" t="s">
        <v>368</v>
      </c>
      <c r="C1556" s="6">
        <v>600</v>
      </c>
      <c r="D1556" s="6" t="s">
        <v>79</v>
      </c>
      <c r="E1556" s="6">
        <v>1767</v>
      </c>
      <c r="F1556" s="6">
        <v>1760</v>
      </c>
      <c r="G1556" s="6">
        <v>1753</v>
      </c>
      <c r="H1556" s="6">
        <v>1745</v>
      </c>
      <c r="I1556" s="6">
        <v>4200</v>
      </c>
      <c r="J1556" s="6">
        <v>0</v>
      </c>
      <c r="K1556" s="6">
        <v>0</v>
      </c>
      <c r="L1556" s="76">
        <v>4200</v>
      </c>
      <c r="M1556" s="6" t="s">
        <v>312</v>
      </c>
    </row>
    <row r="1557" spans="1:13" s="7" customFormat="1" ht="18" customHeight="1">
      <c r="A1557" s="20">
        <v>43833</v>
      </c>
      <c r="B1557" s="6" t="s">
        <v>31</v>
      </c>
      <c r="C1557" s="6">
        <v>1700</v>
      </c>
      <c r="D1557" s="6" t="s">
        <v>79</v>
      </c>
      <c r="E1557" s="6">
        <v>283</v>
      </c>
      <c r="F1557" s="6">
        <v>281</v>
      </c>
      <c r="G1557" s="6">
        <v>279</v>
      </c>
      <c r="H1557" s="6">
        <v>277</v>
      </c>
      <c r="I1557" s="6">
        <v>3400</v>
      </c>
      <c r="J1557" s="6">
        <v>3400</v>
      </c>
      <c r="K1557" s="6">
        <v>3400</v>
      </c>
      <c r="L1557" s="76">
        <f>I1557+J1557+K1557</f>
        <v>10200</v>
      </c>
      <c r="M1557" s="6" t="s">
        <v>289</v>
      </c>
    </row>
    <row r="1558" spans="1:13" s="7" customFormat="1" ht="18" customHeight="1">
      <c r="A1558" s="20">
        <v>43832</v>
      </c>
      <c r="B1558" s="6" t="s">
        <v>138</v>
      </c>
      <c r="C1558" s="6">
        <v>1500</v>
      </c>
      <c r="D1558" s="6" t="s">
        <v>10</v>
      </c>
      <c r="E1558" s="6">
        <v>484</v>
      </c>
      <c r="F1558" s="6">
        <v>486</v>
      </c>
      <c r="G1558" s="6">
        <v>488</v>
      </c>
      <c r="H1558" s="6">
        <v>490</v>
      </c>
      <c r="I1558" s="6">
        <v>3000</v>
      </c>
      <c r="J1558" s="6">
        <v>3000</v>
      </c>
      <c r="K1558" s="6">
        <v>0</v>
      </c>
      <c r="L1558" s="76">
        <v>6000</v>
      </c>
      <c r="M1558" s="6" t="s">
        <v>291</v>
      </c>
    </row>
    <row r="1559" spans="1:13" s="7" customFormat="1" ht="18" customHeight="1">
      <c r="A1559" s="20">
        <v>43832</v>
      </c>
      <c r="B1559" s="6" t="s">
        <v>58</v>
      </c>
      <c r="C1559" s="6">
        <v>3500</v>
      </c>
      <c r="D1559" s="6" t="s">
        <v>10</v>
      </c>
      <c r="E1559" s="6">
        <v>219</v>
      </c>
      <c r="F1559" s="6">
        <v>220</v>
      </c>
      <c r="G1559" s="6">
        <v>221</v>
      </c>
      <c r="H1559" s="6">
        <v>222</v>
      </c>
      <c r="I1559" s="6">
        <v>3500</v>
      </c>
      <c r="J1559" s="6">
        <v>3500</v>
      </c>
      <c r="K1559" s="6">
        <v>3500</v>
      </c>
      <c r="L1559" s="76">
        <f>I1559+J1559+K1559</f>
        <v>10500</v>
      </c>
      <c r="M1559" s="6" t="s">
        <v>289</v>
      </c>
    </row>
    <row r="1560" spans="1:13" s="7" customFormat="1" ht="18" customHeight="1">
      <c r="A1560" s="20">
        <v>43832</v>
      </c>
      <c r="B1560" s="6" t="s">
        <v>367</v>
      </c>
      <c r="C1560" s="6">
        <v>1700</v>
      </c>
      <c r="D1560" s="6" t="s">
        <v>79</v>
      </c>
      <c r="E1560" s="6">
        <v>284</v>
      </c>
      <c r="F1560" s="6">
        <v>282</v>
      </c>
      <c r="G1560" s="6">
        <v>280</v>
      </c>
      <c r="H1560" s="6">
        <v>278</v>
      </c>
      <c r="I1560" s="6">
        <v>0</v>
      </c>
      <c r="J1560" s="6">
        <v>0</v>
      </c>
      <c r="K1560" s="6">
        <v>0</v>
      </c>
      <c r="L1560" s="76">
        <v>0</v>
      </c>
      <c r="M1560" s="6" t="s">
        <v>293</v>
      </c>
    </row>
    <row r="1561" spans="1:13" s="7" customFormat="1" ht="18" customHeight="1">
      <c r="A1561" s="20">
        <v>43832</v>
      </c>
      <c r="B1561" s="6" t="s">
        <v>366</v>
      </c>
      <c r="C1561" s="6">
        <v>2300</v>
      </c>
      <c r="D1561" s="6" t="s">
        <v>10</v>
      </c>
      <c r="E1561" s="6">
        <v>276</v>
      </c>
      <c r="F1561" s="6">
        <v>277.5</v>
      </c>
      <c r="G1561" s="6">
        <v>279</v>
      </c>
      <c r="H1561" s="6">
        <v>280.5</v>
      </c>
      <c r="I1561" s="6">
        <v>3450</v>
      </c>
      <c r="J1561" s="6">
        <v>0</v>
      </c>
      <c r="K1561" s="6">
        <v>0</v>
      </c>
      <c r="L1561" s="68">
        <v>3450</v>
      </c>
      <c r="M1561" s="6" t="s">
        <v>312</v>
      </c>
    </row>
    <row r="1562" spans="1:13" s="7" customFormat="1" ht="18" customHeight="1">
      <c r="A1562" s="20">
        <v>43831</v>
      </c>
      <c r="B1562" s="6" t="s">
        <v>58</v>
      </c>
      <c r="C1562" s="6">
        <v>3500</v>
      </c>
      <c r="D1562" s="6" t="s">
        <v>10</v>
      </c>
      <c r="E1562" s="6">
        <v>218.5</v>
      </c>
      <c r="F1562" s="6">
        <v>219.5</v>
      </c>
      <c r="G1562" s="6">
        <v>220.5</v>
      </c>
      <c r="H1562" s="6">
        <v>221.5</v>
      </c>
      <c r="I1562" s="6">
        <v>0</v>
      </c>
      <c r="J1562" s="6">
        <v>0</v>
      </c>
      <c r="K1562" s="6">
        <v>0</v>
      </c>
      <c r="L1562" s="76">
        <v>-5250</v>
      </c>
      <c r="M1562" s="6" t="s">
        <v>290</v>
      </c>
    </row>
    <row r="1563" spans="1:13" s="7" customFormat="1" ht="18" customHeight="1">
      <c r="A1563" s="20">
        <v>43831</v>
      </c>
      <c r="B1563" s="6" t="s">
        <v>124</v>
      </c>
      <c r="C1563" s="6">
        <v>2000</v>
      </c>
      <c r="D1563" s="6" t="s">
        <v>10</v>
      </c>
      <c r="E1563" s="6">
        <v>255</v>
      </c>
      <c r="F1563" s="6">
        <v>257</v>
      </c>
      <c r="G1563" s="6">
        <v>259</v>
      </c>
      <c r="H1563" s="6">
        <v>261</v>
      </c>
      <c r="I1563" s="6">
        <v>0</v>
      </c>
      <c r="J1563" s="6">
        <v>0</v>
      </c>
      <c r="K1563" s="6">
        <v>0</v>
      </c>
      <c r="L1563" s="76">
        <v>-6000</v>
      </c>
      <c r="M1563" s="6" t="s">
        <v>290</v>
      </c>
    </row>
    <row r="1564" spans="1:13" s="7" customFormat="1" ht="18" customHeight="1">
      <c r="A1564" s="20">
        <v>43830</v>
      </c>
      <c r="B1564" s="6" t="s">
        <v>365</v>
      </c>
      <c r="C1564" s="6">
        <v>1500</v>
      </c>
      <c r="D1564" s="6" t="s">
        <v>10</v>
      </c>
      <c r="E1564" s="6">
        <v>771</v>
      </c>
      <c r="F1564" s="6">
        <v>773</v>
      </c>
      <c r="G1564" s="6">
        <v>775</v>
      </c>
      <c r="H1564" s="6">
        <v>777</v>
      </c>
      <c r="I1564" s="6">
        <v>3000</v>
      </c>
      <c r="J1564" s="6">
        <v>0</v>
      </c>
      <c r="K1564" s="6">
        <v>0</v>
      </c>
      <c r="L1564" s="76">
        <v>3000</v>
      </c>
      <c r="M1564" s="6" t="s">
        <v>312</v>
      </c>
    </row>
    <row r="1565" spans="1:13" s="7" customFormat="1" ht="18" customHeight="1">
      <c r="A1565" s="20">
        <v>43830</v>
      </c>
      <c r="B1565" s="6" t="s">
        <v>155</v>
      </c>
      <c r="C1565" s="6">
        <v>2700</v>
      </c>
      <c r="D1565" s="6" t="s">
        <v>10</v>
      </c>
      <c r="E1565" s="6">
        <v>203</v>
      </c>
      <c r="F1565" s="6">
        <v>204.2</v>
      </c>
      <c r="G1565" s="6">
        <v>205.5</v>
      </c>
      <c r="H1565" s="6">
        <v>207</v>
      </c>
      <c r="I1565" s="6">
        <v>3240</v>
      </c>
      <c r="J1565" s="6">
        <v>3510</v>
      </c>
      <c r="K1565" s="6">
        <v>4050</v>
      </c>
      <c r="L1565" s="76">
        <f>I1565+J1565+K1565</f>
        <v>10800</v>
      </c>
      <c r="M1565" s="6" t="s">
        <v>289</v>
      </c>
    </row>
    <row r="1566" spans="1:13" s="7" customFormat="1" ht="18" customHeight="1">
      <c r="A1566" s="20">
        <v>43830</v>
      </c>
      <c r="B1566" s="6" t="s">
        <v>124</v>
      </c>
      <c r="C1566" s="6">
        <v>2000</v>
      </c>
      <c r="D1566" s="6" t="s">
        <v>10</v>
      </c>
      <c r="E1566" s="6">
        <v>257</v>
      </c>
      <c r="F1566" s="6">
        <v>258.5</v>
      </c>
      <c r="G1566" s="6">
        <v>260</v>
      </c>
      <c r="H1566" s="6">
        <v>261.5</v>
      </c>
      <c r="I1566" s="6">
        <v>3000</v>
      </c>
      <c r="J1566" s="6">
        <v>0</v>
      </c>
      <c r="K1566" s="6">
        <v>0</v>
      </c>
      <c r="L1566" s="76">
        <v>3000</v>
      </c>
      <c r="M1566" s="6" t="s">
        <v>312</v>
      </c>
    </row>
    <row r="1567" spans="1:13" s="7" customFormat="1" ht="18" customHeight="1">
      <c r="A1567" s="20">
        <v>43829</v>
      </c>
      <c r="B1567" s="6" t="s">
        <v>15</v>
      </c>
      <c r="C1567" s="6">
        <v>4300</v>
      </c>
      <c r="D1567" s="6" t="s">
        <v>10</v>
      </c>
      <c r="E1567" s="6">
        <v>182</v>
      </c>
      <c r="F1567" s="6">
        <v>182.8</v>
      </c>
      <c r="G1567" s="6">
        <v>183.6</v>
      </c>
      <c r="H1567" s="6">
        <v>184.5</v>
      </c>
      <c r="I1567" s="6">
        <v>3440</v>
      </c>
      <c r="J1567" s="6">
        <v>3440</v>
      </c>
      <c r="K1567" s="6">
        <v>3870</v>
      </c>
      <c r="L1567" s="76">
        <v>10750</v>
      </c>
      <c r="M1567" s="6" t="s">
        <v>289</v>
      </c>
    </row>
    <row r="1568" spans="1:13" s="7" customFormat="1" ht="18" customHeight="1">
      <c r="A1568" s="20">
        <v>43829</v>
      </c>
      <c r="B1568" s="6" t="s">
        <v>365</v>
      </c>
      <c r="C1568" s="6">
        <v>1500</v>
      </c>
      <c r="D1568" s="6" t="s">
        <v>10</v>
      </c>
      <c r="E1568" s="6">
        <v>770</v>
      </c>
      <c r="F1568" s="6">
        <v>772</v>
      </c>
      <c r="G1568" s="6">
        <v>774</v>
      </c>
      <c r="H1568" s="6">
        <v>776</v>
      </c>
      <c r="I1568" s="6">
        <v>0</v>
      </c>
      <c r="J1568" s="6">
        <v>0</v>
      </c>
      <c r="K1568" s="6">
        <v>0</v>
      </c>
      <c r="L1568" s="76">
        <v>0</v>
      </c>
      <c r="M1568" s="6" t="s">
        <v>293</v>
      </c>
    </row>
    <row r="1569" spans="1:13" s="7" customFormat="1" ht="18" customHeight="1">
      <c r="A1569" s="20">
        <v>43829</v>
      </c>
      <c r="B1569" s="6" t="s">
        <v>364</v>
      </c>
      <c r="C1569" s="6">
        <v>2400</v>
      </c>
      <c r="D1569" s="6" t="s">
        <v>10</v>
      </c>
      <c r="E1569" s="6">
        <v>241.5</v>
      </c>
      <c r="F1569" s="6">
        <v>243</v>
      </c>
      <c r="G1569" s="6">
        <v>244.5</v>
      </c>
      <c r="H1569" s="6">
        <v>246</v>
      </c>
      <c r="I1569" s="6">
        <v>0</v>
      </c>
      <c r="J1569" s="6">
        <v>0</v>
      </c>
      <c r="K1569" s="6">
        <v>0</v>
      </c>
      <c r="L1569" s="76">
        <v>-3600</v>
      </c>
      <c r="M1569" s="6" t="s">
        <v>290</v>
      </c>
    </row>
    <row r="1570" spans="1:13" s="7" customFormat="1" ht="18" customHeight="1">
      <c r="A1570" s="20">
        <v>43829</v>
      </c>
      <c r="B1570" s="6" t="s">
        <v>99</v>
      </c>
      <c r="C1570" s="6">
        <v>5334</v>
      </c>
      <c r="D1570" s="6" t="s">
        <v>10</v>
      </c>
      <c r="E1570" s="6">
        <v>120</v>
      </c>
      <c r="F1570" s="6">
        <v>120.7</v>
      </c>
      <c r="G1570" s="6">
        <v>121.4</v>
      </c>
      <c r="H1570" s="6">
        <v>122</v>
      </c>
      <c r="I1570" s="6">
        <v>0</v>
      </c>
      <c r="J1570" s="6">
        <v>0</v>
      </c>
      <c r="K1570" s="6">
        <v>0</v>
      </c>
      <c r="L1570" s="68">
        <v>-5334</v>
      </c>
      <c r="M1570" s="6" t="s">
        <v>290</v>
      </c>
    </row>
    <row r="1571" spans="1:13" s="7" customFormat="1" ht="18" customHeight="1">
      <c r="A1571" s="20">
        <v>43826</v>
      </c>
      <c r="B1571" s="6" t="s">
        <v>9</v>
      </c>
      <c r="C1571" s="6">
        <v>1150</v>
      </c>
      <c r="D1571" s="6" t="s">
        <v>10</v>
      </c>
      <c r="E1571" s="6">
        <v>485</v>
      </c>
      <c r="F1571" s="6">
        <v>488</v>
      </c>
      <c r="G1571" s="6">
        <v>491</v>
      </c>
      <c r="H1571" s="6">
        <v>494</v>
      </c>
      <c r="I1571" s="6">
        <v>0</v>
      </c>
      <c r="J1571" s="6">
        <v>0</v>
      </c>
      <c r="K1571" s="6">
        <v>0</v>
      </c>
      <c r="L1571" s="76">
        <v>0</v>
      </c>
      <c r="M1571" s="6" t="s">
        <v>292</v>
      </c>
    </row>
    <row r="1572" spans="1:13" s="7" customFormat="1" ht="18" customHeight="1">
      <c r="A1572" s="20">
        <v>43826</v>
      </c>
      <c r="B1572" s="6" t="s">
        <v>80</v>
      </c>
      <c r="C1572" s="6">
        <v>4000</v>
      </c>
      <c r="D1572" s="6" t="s">
        <v>10</v>
      </c>
      <c r="E1572" s="6">
        <v>187.5</v>
      </c>
      <c r="F1572" s="6">
        <v>188.4</v>
      </c>
      <c r="G1572" s="6">
        <v>189.5</v>
      </c>
      <c r="H1572" s="6">
        <v>190.4</v>
      </c>
      <c r="I1572" s="6">
        <v>3600</v>
      </c>
      <c r="J1572" s="6">
        <v>3600</v>
      </c>
      <c r="K1572" s="6">
        <v>0</v>
      </c>
      <c r="L1572" s="76">
        <f>I1572+J1572</f>
        <v>7200</v>
      </c>
      <c r="M1572" s="6" t="s">
        <v>291</v>
      </c>
    </row>
    <row r="1573" spans="1:13" s="7" customFormat="1" ht="18" customHeight="1">
      <c r="A1573" s="20">
        <v>43826</v>
      </c>
      <c r="B1573" s="6" t="s">
        <v>31</v>
      </c>
      <c r="C1573" s="6">
        <v>1300</v>
      </c>
      <c r="D1573" s="6" t="s">
        <v>10</v>
      </c>
      <c r="E1573" s="6">
        <v>302</v>
      </c>
      <c r="F1573" s="6">
        <v>304</v>
      </c>
      <c r="G1573" s="6">
        <v>306</v>
      </c>
      <c r="H1573" s="6">
        <v>308</v>
      </c>
      <c r="I1573" s="6">
        <v>2600</v>
      </c>
      <c r="J1573" s="6">
        <v>2600</v>
      </c>
      <c r="K1573" s="6">
        <v>0</v>
      </c>
      <c r="L1573" s="76">
        <f>I1573+J1573</f>
        <v>5200</v>
      </c>
      <c r="M1573" s="6" t="s">
        <v>291</v>
      </c>
    </row>
    <row r="1574" spans="1:13" s="7" customFormat="1" ht="18" customHeight="1">
      <c r="A1574" s="20">
        <v>43825</v>
      </c>
      <c r="B1574" s="6" t="s">
        <v>31</v>
      </c>
      <c r="C1574" s="6">
        <v>1300</v>
      </c>
      <c r="D1574" s="6" t="s">
        <v>79</v>
      </c>
      <c r="E1574" s="6">
        <v>295</v>
      </c>
      <c r="F1574" s="6">
        <v>292</v>
      </c>
      <c r="G1574" s="6">
        <v>289</v>
      </c>
      <c r="H1574" s="6">
        <v>286</v>
      </c>
      <c r="I1574" s="6">
        <v>3900</v>
      </c>
      <c r="J1574" s="6">
        <v>0</v>
      </c>
      <c r="K1574" s="6">
        <v>0</v>
      </c>
      <c r="L1574" s="76">
        <v>3900</v>
      </c>
      <c r="M1574" s="6" t="s">
        <v>312</v>
      </c>
    </row>
    <row r="1575" spans="1:13" s="7" customFormat="1" ht="18" customHeight="1">
      <c r="A1575" s="20">
        <v>43825</v>
      </c>
      <c r="B1575" s="6" t="s">
        <v>124</v>
      </c>
      <c r="C1575" s="6">
        <v>2000</v>
      </c>
      <c r="D1575" s="6" t="s">
        <v>79</v>
      </c>
      <c r="E1575" s="6">
        <v>253.5</v>
      </c>
      <c r="F1575" s="6">
        <v>252</v>
      </c>
      <c r="G1575" s="6">
        <v>250</v>
      </c>
      <c r="H1575" s="6">
        <v>248</v>
      </c>
      <c r="I1575" s="6">
        <v>3000</v>
      </c>
      <c r="J1575" s="6">
        <v>0</v>
      </c>
      <c r="K1575" s="6">
        <v>0</v>
      </c>
      <c r="L1575" s="76">
        <v>3000</v>
      </c>
      <c r="M1575" s="6" t="s">
        <v>312</v>
      </c>
    </row>
    <row r="1576" spans="1:13" s="7" customFormat="1" ht="18" customHeight="1">
      <c r="A1576" s="20">
        <v>43825</v>
      </c>
      <c r="B1576" s="6" t="s">
        <v>155</v>
      </c>
      <c r="C1576" s="6">
        <v>2200</v>
      </c>
      <c r="D1576" s="6" t="s">
        <v>79</v>
      </c>
      <c r="E1576" s="6">
        <v>198.5</v>
      </c>
      <c r="F1576" s="6">
        <v>197</v>
      </c>
      <c r="G1576" s="6">
        <v>195</v>
      </c>
      <c r="H1576" s="6">
        <v>193</v>
      </c>
      <c r="I1576" s="6">
        <v>3300</v>
      </c>
      <c r="J1576" s="6">
        <v>0</v>
      </c>
      <c r="K1576" s="6">
        <v>0</v>
      </c>
      <c r="L1576" s="76">
        <v>3300</v>
      </c>
      <c r="M1576" s="6" t="s">
        <v>312</v>
      </c>
    </row>
    <row r="1577" spans="1:13" s="7" customFormat="1" ht="18" customHeight="1">
      <c r="A1577" s="20">
        <v>43823</v>
      </c>
      <c r="B1577" s="6" t="s">
        <v>363</v>
      </c>
      <c r="C1577" s="6">
        <v>3500</v>
      </c>
      <c r="D1577" s="6" t="s">
        <v>10</v>
      </c>
      <c r="E1577" s="6">
        <v>128</v>
      </c>
      <c r="F1577" s="6">
        <v>129</v>
      </c>
      <c r="G1577" s="6">
        <v>130</v>
      </c>
      <c r="H1577" s="6">
        <v>131</v>
      </c>
      <c r="I1577" s="6">
        <v>3500</v>
      </c>
      <c r="J1577" s="6">
        <v>0</v>
      </c>
      <c r="K1577" s="6">
        <v>0</v>
      </c>
      <c r="L1577" s="76">
        <v>3500</v>
      </c>
      <c r="M1577" s="6" t="s">
        <v>312</v>
      </c>
    </row>
    <row r="1578" spans="1:13" s="7" customFormat="1" ht="18" customHeight="1">
      <c r="A1578" s="20">
        <v>43823</v>
      </c>
      <c r="B1578" s="6" t="s">
        <v>362</v>
      </c>
      <c r="C1578" s="6">
        <v>1000</v>
      </c>
      <c r="D1578" s="6" t="s">
        <v>10</v>
      </c>
      <c r="E1578" s="6">
        <v>532</v>
      </c>
      <c r="F1578" s="6">
        <v>535</v>
      </c>
      <c r="G1578" s="6">
        <v>538</v>
      </c>
      <c r="H1578" s="6">
        <v>541</v>
      </c>
      <c r="I1578" s="6">
        <v>0</v>
      </c>
      <c r="J1578" s="6">
        <v>0</v>
      </c>
      <c r="K1578" s="6">
        <v>0</v>
      </c>
      <c r="L1578" s="76">
        <v>0</v>
      </c>
      <c r="M1578" s="6" t="s">
        <v>293</v>
      </c>
    </row>
    <row r="1579" spans="1:13" s="7" customFormat="1" ht="18" customHeight="1">
      <c r="A1579" s="20">
        <v>43823</v>
      </c>
      <c r="B1579" s="6" t="s">
        <v>58</v>
      </c>
      <c r="C1579" s="6">
        <v>3500</v>
      </c>
      <c r="D1579" s="6" t="s">
        <v>10</v>
      </c>
      <c r="E1579" s="6">
        <v>217.5</v>
      </c>
      <c r="F1579" s="6">
        <v>218.5</v>
      </c>
      <c r="G1579" s="6">
        <v>219.5</v>
      </c>
      <c r="H1579" s="6">
        <v>220.5</v>
      </c>
      <c r="I1579" s="6">
        <v>0</v>
      </c>
      <c r="J1579" s="6">
        <v>0</v>
      </c>
      <c r="K1579" s="6">
        <v>0</v>
      </c>
      <c r="L1579" s="76">
        <v>0</v>
      </c>
      <c r="M1579" s="6" t="s">
        <v>292</v>
      </c>
    </row>
    <row r="1580" spans="1:13" s="7" customFormat="1" ht="18" customHeight="1">
      <c r="A1580" s="20">
        <v>43822</v>
      </c>
      <c r="B1580" s="6" t="s">
        <v>172</v>
      </c>
      <c r="C1580" s="6">
        <v>3000</v>
      </c>
      <c r="D1580" s="6" t="s">
        <v>10</v>
      </c>
      <c r="E1580" s="6">
        <v>147</v>
      </c>
      <c r="F1580" s="6">
        <v>148</v>
      </c>
      <c r="G1580" s="6">
        <v>149</v>
      </c>
      <c r="H1580" s="6">
        <v>150</v>
      </c>
      <c r="I1580" s="6">
        <v>3000</v>
      </c>
      <c r="J1580" s="6">
        <v>0</v>
      </c>
      <c r="K1580" s="6">
        <v>0</v>
      </c>
      <c r="L1580" s="76">
        <v>3000</v>
      </c>
      <c r="M1580" s="6" t="s">
        <v>312</v>
      </c>
    </row>
    <row r="1581" spans="1:13" s="7" customFormat="1" ht="18" customHeight="1">
      <c r="A1581" s="20">
        <v>43822</v>
      </c>
      <c r="B1581" s="6" t="s">
        <v>313</v>
      </c>
      <c r="C1581" s="6">
        <v>1300</v>
      </c>
      <c r="D1581" s="6" t="s">
        <v>10</v>
      </c>
      <c r="E1581" s="6">
        <v>291</v>
      </c>
      <c r="F1581" s="6">
        <v>293.5</v>
      </c>
      <c r="G1581" s="6">
        <v>293</v>
      </c>
      <c r="H1581" s="6">
        <v>299</v>
      </c>
      <c r="I1581" s="6">
        <v>3250</v>
      </c>
      <c r="J1581" s="6">
        <v>650</v>
      </c>
      <c r="K1581" s="6">
        <v>0</v>
      </c>
      <c r="L1581" s="76">
        <v>3900</v>
      </c>
      <c r="M1581" s="6" t="s">
        <v>291</v>
      </c>
    </row>
    <row r="1582" spans="1:13" s="7" customFormat="1" ht="18" customHeight="1">
      <c r="A1582" s="20">
        <v>43822</v>
      </c>
      <c r="B1582" s="6" t="s">
        <v>315</v>
      </c>
      <c r="C1582" s="6">
        <v>900</v>
      </c>
      <c r="D1582" s="6" t="s">
        <v>10</v>
      </c>
      <c r="E1582" s="6">
        <v>590</v>
      </c>
      <c r="F1582" s="6">
        <v>593.5</v>
      </c>
      <c r="G1582" s="6">
        <v>598.5</v>
      </c>
      <c r="H1582" s="6">
        <v>0</v>
      </c>
      <c r="I1582" s="6">
        <v>3150</v>
      </c>
      <c r="J1582" s="6">
        <v>0</v>
      </c>
      <c r="K1582" s="6">
        <v>0</v>
      </c>
      <c r="L1582" s="76">
        <v>3150</v>
      </c>
      <c r="M1582" s="6" t="s">
        <v>312</v>
      </c>
    </row>
    <row r="1583" spans="1:13" s="7" customFormat="1" ht="18" customHeight="1">
      <c r="A1583" s="20">
        <v>43819</v>
      </c>
      <c r="B1583" s="6" t="s">
        <v>313</v>
      </c>
      <c r="C1583" s="6">
        <v>1300</v>
      </c>
      <c r="D1583" s="6" t="s">
        <v>10</v>
      </c>
      <c r="E1583" s="6">
        <v>284</v>
      </c>
      <c r="F1583" s="6">
        <v>286.5</v>
      </c>
      <c r="G1583" s="6">
        <v>289</v>
      </c>
      <c r="H1583" s="6">
        <v>292</v>
      </c>
      <c r="I1583" s="6">
        <v>3250</v>
      </c>
      <c r="J1583" s="6">
        <v>0</v>
      </c>
      <c r="K1583" s="6">
        <v>0</v>
      </c>
      <c r="L1583" s="76">
        <v>3250</v>
      </c>
      <c r="M1583" s="6" t="s">
        <v>312</v>
      </c>
    </row>
    <row r="1584" spans="1:13" s="7" customFormat="1" ht="18" customHeight="1">
      <c r="A1584" s="20">
        <v>43819</v>
      </c>
      <c r="B1584" s="6" t="s">
        <v>124</v>
      </c>
      <c r="C1584" s="6">
        <v>2000</v>
      </c>
      <c r="D1584" s="6" t="s">
        <v>10</v>
      </c>
      <c r="E1584" s="6">
        <v>260</v>
      </c>
      <c r="F1584" s="6">
        <v>261.5</v>
      </c>
      <c r="G1584" s="6">
        <v>263</v>
      </c>
      <c r="H1584" s="6">
        <v>264.5</v>
      </c>
      <c r="I1584" s="6">
        <v>3000</v>
      </c>
      <c r="J1584" s="6">
        <v>0</v>
      </c>
      <c r="K1584" s="6">
        <v>0</v>
      </c>
      <c r="L1584" s="76">
        <v>3000</v>
      </c>
      <c r="M1584" s="6" t="s">
        <v>312</v>
      </c>
    </row>
    <row r="1585" spans="1:13" s="7" customFormat="1" ht="18" customHeight="1">
      <c r="A1585" s="20">
        <v>43819</v>
      </c>
      <c r="B1585" s="6" t="s">
        <v>54</v>
      </c>
      <c r="C1585" s="6">
        <v>3000</v>
      </c>
      <c r="D1585" s="6" t="s">
        <v>10</v>
      </c>
      <c r="E1585" s="6">
        <v>334</v>
      </c>
      <c r="F1585" s="6">
        <v>335</v>
      </c>
      <c r="G1585" s="6">
        <v>336</v>
      </c>
      <c r="H1585" s="6">
        <v>337</v>
      </c>
      <c r="I1585" s="6">
        <v>3000</v>
      </c>
      <c r="J1585" s="6">
        <v>3000</v>
      </c>
      <c r="K1585" s="6">
        <v>3000</v>
      </c>
      <c r="L1585" s="76">
        <v>9000</v>
      </c>
      <c r="M1585" s="6" t="s">
        <v>289</v>
      </c>
    </row>
    <row r="1586" spans="1:13" s="7" customFormat="1" ht="18" customHeight="1">
      <c r="A1586" s="20">
        <v>43818</v>
      </c>
      <c r="B1586" s="6" t="s">
        <v>124</v>
      </c>
      <c r="C1586" s="6">
        <v>2000</v>
      </c>
      <c r="D1586" s="6" t="s">
        <v>10</v>
      </c>
      <c r="E1586" s="6">
        <v>251</v>
      </c>
      <c r="F1586" s="6">
        <v>252.5</v>
      </c>
      <c r="G1586" s="6">
        <v>254</v>
      </c>
      <c r="H1586" s="6">
        <v>256</v>
      </c>
      <c r="I1586" s="6">
        <v>3000</v>
      </c>
      <c r="J1586" s="6">
        <v>0</v>
      </c>
      <c r="K1586" s="6">
        <v>0</v>
      </c>
      <c r="L1586" s="76">
        <v>3000</v>
      </c>
      <c r="M1586" s="6" t="s">
        <v>312</v>
      </c>
    </row>
    <row r="1587" spans="1:13" s="7" customFormat="1" ht="18" customHeight="1">
      <c r="A1587" s="20">
        <v>43818</v>
      </c>
      <c r="B1587" s="6" t="s">
        <v>109</v>
      </c>
      <c r="C1587" s="6">
        <v>1000</v>
      </c>
      <c r="D1587" s="6" t="s">
        <v>10</v>
      </c>
      <c r="E1587" s="6">
        <v>532</v>
      </c>
      <c r="F1587" s="6">
        <v>535</v>
      </c>
      <c r="G1587" s="6">
        <v>538</v>
      </c>
      <c r="H1587" s="6">
        <v>541</v>
      </c>
      <c r="I1587" s="6">
        <v>3000</v>
      </c>
      <c r="J1587" s="6">
        <v>3000</v>
      </c>
      <c r="K1587" s="6">
        <v>0</v>
      </c>
      <c r="L1587" s="76">
        <v>6000</v>
      </c>
      <c r="M1587" s="6" t="s">
        <v>291</v>
      </c>
    </row>
    <row r="1588" spans="1:13" s="7" customFormat="1" ht="18" customHeight="1">
      <c r="A1588" s="20">
        <v>43818</v>
      </c>
      <c r="B1588" s="6" t="s">
        <v>15</v>
      </c>
      <c r="C1588" s="6">
        <v>3000</v>
      </c>
      <c r="D1588" s="6" t="s">
        <v>10</v>
      </c>
      <c r="E1588" s="6">
        <v>178</v>
      </c>
      <c r="F1588" s="6">
        <v>179</v>
      </c>
      <c r="G1588" s="6">
        <v>180</v>
      </c>
      <c r="H1588" s="6">
        <v>181</v>
      </c>
      <c r="I1588" s="6">
        <v>3000</v>
      </c>
      <c r="J1588" s="6">
        <v>0</v>
      </c>
      <c r="K1588" s="6">
        <v>0</v>
      </c>
      <c r="L1588" s="76">
        <v>3000</v>
      </c>
      <c r="M1588" s="6" t="s">
        <v>312</v>
      </c>
    </row>
    <row r="1589" spans="1:13" s="7" customFormat="1" ht="18" customHeight="1">
      <c r="A1589" s="20">
        <v>43817</v>
      </c>
      <c r="B1589" s="6" t="s">
        <v>239</v>
      </c>
      <c r="C1589" s="6">
        <v>5334</v>
      </c>
      <c r="D1589" s="6" t="s">
        <v>10</v>
      </c>
      <c r="E1589" s="6">
        <v>117.5</v>
      </c>
      <c r="F1589" s="6">
        <v>116.9</v>
      </c>
      <c r="G1589" s="6">
        <v>116.3</v>
      </c>
      <c r="H1589" s="6">
        <v>115.5</v>
      </c>
      <c r="I1589" s="6">
        <v>0</v>
      </c>
      <c r="J1589" s="6">
        <v>0</v>
      </c>
      <c r="K1589" s="6">
        <v>0</v>
      </c>
      <c r="L1589" s="76">
        <v>0</v>
      </c>
      <c r="M1589" s="6" t="s">
        <v>292</v>
      </c>
    </row>
    <row r="1590" spans="1:13" s="7" customFormat="1" ht="18" customHeight="1">
      <c r="A1590" s="20">
        <v>43817</v>
      </c>
      <c r="B1590" s="6" t="s">
        <v>211</v>
      </c>
      <c r="C1590" s="6">
        <v>3500</v>
      </c>
      <c r="D1590" s="6" t="s">
        <v>10</v>
      </c>
      <c r="E1590" s="6">
        <v>215.5</v>
      </c>
      <c r="F1590" s="6">
        <v>216.5</v>
      </c>
      <c r="G1590" s="6">
        <v>217.5</v>
      </c>
      <c r="H1590" s="6">
        <v>218.5</v>
      </c>
      <c r="I1590" s="6">
        <v>0</v>
      </c>
      <c r="J1590" s="6">
        <v>0</v>
      </c>
      <c r="K1590" s="6">
        <v>0</v>
      </c>
      <c r="L1590" s="76">
        <v>-5250</v>
      </c>
      <c r="M1590" s="6" t="s">
        <v>290</v>
      </c>
    </row>
    <row r="1591" spans="1:13" s="7" customFormat="1" ht="18" customHeight="1">
      <c r="A1591" s="20">
        <v>43817</v>
      </c>
      <c r="B1591" s="6" t="s">
        <v>347</v>
      </c>
      <c r="C1591" s="6">
        <v>2000</v>
      </c>
      <c r="D1591" s="6" t="s">
        <v>10</v>
      </c>
      <c r="E1591" s="6">
        <v>248</v>
      </c>
      <c r="F1591" s="6">
        <v>249.5</v>
      </c>
      <c r="G1591" s="6">
        <v>251</v>
      </c>
      <c r="H1591" s="6">
        <v>252.5</v>
      </c>
      <c r="I1591" s="6">
        <v>0</v>
      </c>
      <c r="J1591" s="6">
        <v>0</v>
      </c>
      <c r="K1591" s="6">
        <v>0</v>
      </c>
      <c r="L1591" s="76">
        <v>-4000</v>
      </c>
      <c r="M1591" s="6" t="s">
        <v>290</v>
      </c>
    </row>
    <row r="1592" spans="1:13" s="7" customFormat="1" ht="18" customHeight="1">
      <c r="A1592" s="20">
        <v>43817</v>
      </c>
      <c r="B1592" s="6" t="s">
        <v>114</v>
      </c>
      <c r="C1592" s="6">
        <v>1200</v>
      </c>
      <c r="D1592" s="6" t="s">
        <v>10</v>
      </c>
      <c r="E1592" s="6">
        <v>791</v>
      </c>
      <c r="F1592" s="6">
        <v>794</v>
      </c>
      <c r="G1592" s="6">
        <v>797</v>
      </c>
      <c r="H1592" s="6">
        <v>800</v>
      </c>
      <c r="I1592" s="6">
        <v>3600</v>
      </c>
      <c r="J1592" s="6">
        <v>0</v>
      </c>
      <c r="K1592" s="6">
        <v>0</v>
      </c>
      <c r="L1592" s="76">
        <v>3600</v>
      </c>
      <c r="M1592" s="6" t="s">
        <v>312</v>
      </c>
    </row>
    <row r="1593" spans="1:13" s="7" customFormat="1" ht="18" customHeight="1">
      <c r="A1593" s="20">
        <v>43816</v>
      </c>
      <c r="B1593" s="6" t="s">
        <v>197</v>
      </c>
      <c r="C1593" s="6">
        <v>3000</v>
      </c>
      <c r="D1593" s="6" t="s">
        <v>10</v>
      </c>
      <c r="E1593" s="6">
        <v>280</v>
      </c>
      <c r="F1593" s="6">
        <v>281</v>
      </c>
      <c r="G1593" s="6">
        <v>282</v>
      </c>
      <c r="H1593" s="6">
        <v>283</v>
      </c>
      <c r="I1593" s="6">
        <v>0</v>
      </c>
      <c r="J1593" s="6">
        <v>0</v>
      </c>
      <c r="K1593" s="6">
        <v>0</v>
      </c>
      <c r="L1593" s="76">
        <v>0</v>
      </c>
      <c r="M1593" s="6" t="s">
        <v>293</v>
      </c>
    </row>
    <row r="1594" spans="1:13" s="7" customFormat="1" ht="18" customHeight="1">
      <c r="A1594" s="20">
        <v>43816</v>
      </c>
      <c r="B1594" s="6" t="s">
        <v>313</v>
      </c>
      <c r="C1594" s="6">
        <v>1300</v>
      </c>
      <c r="D1594" s="6" t="s">
        <v>10</v>
      </c>
      <c r="E1594" s="6">
        <v>285</v>
      </c>
      <c r="F1594" s="6">
        <v>288</v>
      </c>
      <c r="G1594" s="6">
        <v>291</v>
      </c>
      <c r="H1594" s="6">
        <v>294</v>
      </c>
      <c r="I1594" s="6">
        <v>3900</v>
      </c>
      <c r="J1594" s="6">
        <v>0</v>
      </c>
      <c r="K1594" s="6">
        <v>0</v>
      </c>
      <c r="L1594" s="76">
        <v>3900</v>
      </c>
      <c r="M1594" s="6" t="s">
        <v>312</v>
      </c>
    </row>
    <row r="1595" spans="1:13" s="7" customFormat="1" ht="18" customHeight="1">
      <c r="A1595" s="20">
        <v>43816</v>
      </c>
      <c r="B1595" s="6" t="s">
        <v>18</v>
      </c>
      <c r="C1595" s="6">
        <v>1061</v>
      </c>
      <c r="D1595" s="6" t="s">
        <v>10</v>
      </c>
      <c r="E1595" s="6">
        <v>426</v>
      </c>
      <c r="F1595" s="6">
        <v>429</v>
      </c>
      <c r="G1595" s="6">
        <v>432</v>
      </c>
      <c r="H1595" s="6">
        <v>435</v>
      </c>
      <c r="I1595" s="6">
        <v>3183</v>
      </c>
      <c r="J1595" s="6">
        <v>3183</v>
      </c>
      <c r="K1595" s="6">
        <v>3183</v>
      </c>
      <c r="L1595" s="76">
        <v>9549</v>
      </c>
      <c r="M1595" s="6" t="s">
        <v>289</v>
      </c>
    </row>
    <row r="1596" spans="1:13" s="7" customFormat="1" ht="18" customHeight="1">
      <c r="A1596" s="20">
        <v>43816</v>
      </c>
      <c r="B1596" s="6" t="s">
        <v>239</v>
      </c>
      <c r="C1596" s="6">
        <v>5334</v>
      </c>
      <c r="D1596" s="6" t="s">
        <v>79</v>
      </c>
      <c r="E1596" s="6">
        <v>120</v>
      </c>
      <c r="F1596" s="6">
        <v>119.4</v>
      </c>
      <c r="G1596" s="6">
        <v>118.8</v>
      </c>
      <c r="H1596" s="6">
        <v>118</v>
      </c>
      <c r="I1596" s="6">
        <v>3200.4</v>
      </c>
      <c r="J1596" s="6">
        <v>3200.4</v>
      </c>
      <c r="K1596" s="6">
        <v>0</v>
      </c>
      <c r="L1596" s="76">
        <v>6400.8</v>
      </c>
      <c r="M1596" s="6" t="s">
        <v>291</v>
      </c>
    </row>
    <row r="1597" spans="1:13" s="7" customFormat="1" ht="18" customHeight="1">
      <c r="A1597" s="20">
        <v>43815</v>
      </c>
      <c r="B1597" s="6" t="s">
        <v>109</v>
      </c>
      <c r="C1597" s="6">
        <v>1000</v>
      </c>
      <c r="D1597" s="6" t="s">
        <v>79</v>
      </c>
      <c r="E1597" s="6">
        <v>517</v>
      </c>
      <c r="F1597" s="6">
        <v>514</v>
      </c>
      <c r="G1597" s="6">
        <v>511</v>
      </c>
      <c r="H1597" s="6">
        <v>508</v>
      </c>
      <c r="I1597" s="6">
        <v>3000</v>
      </c>
      <c r="J1597" s="6">
        <v>0</v>
      </c>
      <c r="K1597" s="6">
        <v>0</v>
      </c>
      <c r="L1597" s="76">
        <v>3000</v>
      </c>
      <c r="M1597" s="6" t="s">
        <v>312</v>
      </c>
    </row>
    <row r="1598" spans="1:13" s="7" customFormat="1" ht="18" customHeight="1">
      <c r="A1598" s="20">
        <v>43815</v>
      </c>
      <c r="B1598" s="6" t="s">
        <v>54</v>
      </c>
      <c r="C1598" s="6">
        <v>3000</v>
      </c>
      <c r="D1598" s="6" t="s">
        <v>79</v>
      </c>
      <c r="E1598" s="6">
        <v>332</v>
      </c>
      <c r="F1598" s="6">
        <v>331</v>
      </c>
      <c r="G1598" s="6">
        <v>330</v>
      </c>
      <c r="H1598" s="6">
        <v>329</v>
      </c>
      <c r="I1598" s="6">
        <v>0</v>
      </c>
      <c r="J1598" s="6">
        <v>0</v>
      </c>
      <c r="K1598" s="6">
        <v>0</v>
      </c>
      <c r="L1598" s="76">
        <v>-4500</v>
      </c>
      <c r="M1598" s="6" t="s">
        <v>290</v>
      </c>
    </row>
    <row r="1599" spans="1:13" s="7" customFormat="1" ht="18" customHeight="1">
      <c r="A1599" s="20">
        <v>43815</v>
      </c>
      <c r="B1599" s="6" t="s">
        <v>310</v>
      </c>
      <c r="C1599" s="6">
        <v>1100</v>
      </c>
      <c r="D1599" s="6" t="s">
        <v>79</v>
      </c>
      <c r="E1599" s="6">
        <v>435</v>
      </c>
      <c r="F1599" s="6">
        <v>432</v>
      </c>
      <c r="G1599" s="6">
        <v>429</v>
      </c>
      <c r="H1599" s="6">
        <v>426</v>
      </c>
      <c r="I1599" s="6">
        <v>3300</v>
      </c>
      <c r="J1599" s="6">
        <v>3300</v>
      </c>
      <c r="K1599" s="6">
        <v>0</v>
      </c>
      <c r="L1599" s="76">
        <v>6600</v>
      </c>
      <c r="M1599" s="6" t="s">
        <v>291</v>
      </c>
    </row>
    <row r="1600" spans="1:13" s="7" customFormat="1" ht="18" customHeight="1">
      <c r="A1600" s="20">
        <v>43815</v>
      </c>
      <c r="B1600" s="6" t="s">
        <v>252</v>
      </c>
      <c r="C1600" s="6">
        <v>2500</v>
      </c>
      <c r="D1600" s="6" t="s">
        <v>79</v>
      </c>
      <c r="E1600" s="6">
        <v>373</v>
      </c>
      <c r="F1600" s="6">
        <v>371.5</v>
      </c>
      <c r="G1600" s="6">
        <v>370</v>
      </c>
      <c r="H1600" s="6">
        <v>368</v>
      </c>
      <c r="I1600" s="6">
        <v>3750</v>
      </c>
      <c r="J1600" s="6">
        <v>3750</v>
      </c>
      <c r="K1600" s="6">
        <v>5000</v>
      </c>
      <c r="L1600" s="76">
        <v>12500</v>
      </c>
      <c r="M1600" s="6" t="s">
        <v>289</v>
      </c>
    </row>
    <row r="1601" spans="1:13" s="7" customFormat="1" ht="18" customHeight="1">
      <c r="A1601" s="20">
        <v>43812</v>
      </c>
      <c r="B1601" s="6" t="s">
        <v>172</v>
      </c>
      <c r="C1601" s="6">
        <v>3000</v>
      </c>
      <c r="D1601" s="6" t="s">
        <v>10</v>
      </c>
      <c r="E1601" s="6">
        <v>150.5</v>
      </c>
      <c r="F1601" s="6">
        <v>151.5</v>
      </c>
      <c r="G1601" s="6">
        <v>152.5</v>
      </c>
      <c r="H1601" s="6">
        <v>153.5</v>
      </c>
      <c r="I1601" s="6">
        <v>0</v>
      </c>
      <c r="J1601" s="6">
        <v>0</v>
      </c>
      <c r="K1601" s="6">
        <v>0</v>
      </c>
      <c r="L1601" s="76">
        <v>-7500</v>
      </c>
      <c r="M1601" s="6" t="s">
        <v>290</v>
      </c>
    </row>
    <row r="1602" spans="1:13" s="7" customFormat="1" ht="18" customHeight="1">
      <c r="A1602" s="20">
        <v>43812</v>
      </c>
      <c r="B1602" s="6" t="s">
        <v>54</v>
      </c>
      <c r="C1602" s="6">
        <v>3000</v>
      </c>
      <c r="D1602" s="6" t="s">
        <v>10</v>
      </c>
      <c r="E1602" s="6">
        <v>329</v>
      </c>
      <c r="F1602" s="6">
        <v>330</v>
      </c>
      <c r="G1602" s="6">
        <v>331</v>
      </c>
      <c r="H1602" s="6">
        <v>332</v>
      </c>
      <c r="I1602" s="6">
        <v>3000</v>
      </c>
      <c r="J1602" s="6">
        <v>3000</v>
      </c>
      <c r="K1602" s="6">
        <v>3000</v>
      </c>
      <c r="L1602" s="76">
        <v>9000</v>
      </c>
      <c r="M1602" s="6" t="s">
        <v>289</v>
      </c>
    </row>
    <row r="1603" spans="1:13" s="7" customFormat="1" ht="18" customHeight="1">
      <c r="A1603" s="20">
        <v>43812</v>
      </c>
      <c r="B1603" s="6" t="s">
        <v>354</v>
      </c>
      <c r="C1603" s="6">
        <v>3000</v>
      </c>
      <c r="D1603" s="6" t="s">
        <v>10</v>
      </c>
      <c r="E1603" s="6">
        <v>182</v>
      </c>
      <c r="F1603" s="6">
        <v>183</v>
      </c>
      <c r="G1603" s="6">
        <v>184</v>
      </c>
      <c r="H1603" s="6">
        <v>185</v>
      </c>
      <c r="I1603" s="6">
        <v>3000</v>
      </c>
      <c r="J1603" s="6">
        <v>3000</v>
      </c>
      <c r="K1603" s="6">
        <v>0</v>
      </c>
      <c r="L1603" s="76">
        <v>6000</v>
      </c>
      <c r="M1603" s="6" t="s">
        <v>291</v>
      </c>
    </row>
    <row r="1604" spans="1:13" s="7" customFormat="1" ht="18" customHeight="1">
      <c r="A1604" s="20">
        <v>43812</v>
      </c>
      <c r="B1604" s="6" t="s">
        <v>211</v>
      </c>
      <c r="C1604" s="6">
        <v>3500</v>
      </c>
      <c r="D1604" s="6" t="s">
        <v>79</v>
      </c>
      <c r="E1604" s="6">
        <v>207</v>
      </c>
      <c r="F1604" s="6">
        <v>206</v>
      </c>
      <c r="G1604" s="6">
        <v>205</v>
      </c>
      <c r="H1604" s="6">
        <v>204</v>
      </c>
      <c r="I1604" s="6">
        <v>0</v>
      </c>
      <c r="J1604" s="6">
        <v>0</v>
      </c>
      <c r="K1604" s="6">
        <v>0</v>
      </c>
      <c r="L1604" s="76">
        <v>-5250</v>
      </c>
      <c r="M1604" s="6" t="s">
        <v>290</v>
      </c>
    </row>
    <row r="1605" spans="1:13" s="7" customFormat="1" ht="18" customHeight="1">
      <c r="A1605" s="20">
        <v>43811</v>
      </c>
      <c r="B1605" s="6" t="s">
        <v>54</v>
      </c>
      <c r="C1605" s="6">
        <v>3000</v>
      </c>
      <c r="D1605" s="6" t="s">
        <v>10</v>
      </c>
      <c r="E1605" s="6">
        <v>317</v>
      </c>
      <c r="F1605" s="6">
        <v>318</v>
      </c>
      <c r="G1605" s="6">
        <v>319</v>
      </c>
      <c r="H1605" s="6">
        <v>320</v>
      </c>
      <c r="I1605" s="6">
        <v>3000</v>
      </c>
      <c r="J1605" s="6">
        <v>3000</v>
      </c>
      <c r="K1605" s="6">
        <v>3000</v>
      </c>
      <c r="L1605" s="76">
        <v>9000</v>
      </c>
      <c r="M1605" s="6" t="s">
        <v>289</v>
      </c>
    </row>
    <row r="1606" spans="1:13" s="7" customFormat="1" ht="18" customHeight="1">
      <c r="A1606" s="20">
        <v>43811</v>
      </c>
      <c r="B1606" s="6" t="s">
        <v>211</v>
      </c>
      <c r="C1606" s="6">
        <v>3500</v>
      </c>
      <c r="D1606" s="6" t="s">
        <v>10</v>
      </c>
      <c r="E1606" s="6">
        <v>200</v>
      </c>
      <c r="F1606" s="6">
        <v>201</v>
      </c>
      <c r="G1606" s="6">
        <v>202</v>
      </c>
      <c r="H1606" s="6">
        <v>203</v>
      </c>
      <c r="I1606" s="6">
        <v>3500</v>
      </c>
      <c r="J1606" s="6">
        <v>3500</v>
      </c>
      <c r="K1606" s="6">
        <v>3500</v>
      </c>
      <c r="L1606" s="76">
        <v>10500</v>
      </c>
      <c r="M1606" s="6" t="s">
        <v>289</v>
      </c>
    </row>
    <row r="1607" spans="1:13" s="7" customFormat="1" ht="18" customHeight="1">
      <c r="A1607" s="20">
        <v>43811</v>
      </c>
      <c r="B1607" s="6" t="s">
        <v>354</v>
      </c>
      <c r="C1607" s="6">
        <v>3000</v>
      </c>
      <c r="D1607" s="6" t="s">
        <v>10</v>
      </c>
      <c r="E1607" s="6">
        <v>166</v>
      </c>
      <c r="F1607" s="6">
        <v>167</v>
      </c>
      <c r="G1607" s="6">
        <v>168</v>
      </c>
      <c r="H1607" s="6">
        <v>169</v>
      </c>
      <c r="I1607" s="6">
        <v>3000</v>
      </c>
      <c r="J1607" s="6">
        <v>3000</v>
      </c>
      <c r="K1607" s="6">
        <v>3000</v>
      </c>
      <c r="L1607" s="76">
        <v>9000</v>
      </c>
      <c r="M1607" s="6" t="s">
        <v>289</v>
      </c>
    </row>
    <row r="1608" spans="1:13" s="7" customFormat="1" ht="18" customHeight="1">
      <c r="A1608" s="20">
        <v>43810</v>
      </c>
      <c r="B1608" s="6" t="s">
        <v>175</v>
      </c>
      <c r="C1608" s="6">
        <v>2750</v>
      </c>
      <c r="D1608" s="6" t="s">
        <v>10</v>
      </c>
      <c r="E1608" s="6">
        <v>412.5</v>
      </c>
      <c r="F1608" s="6">
        <v>414</v>
      </c>
      <c r="G1608" s="6">
        <v>415.5</v>
      </c>
      <c r="H1608" s="6">
        <v>417</v>
      </c>
      <c r="I1608" s="6">
        <v>4125</v>
      </c>
      <c r="J1608" s="6">
        <v>4125</v>
      </c>
      <c r="K1608" s="6">
        <v>0</v>
      </c>
      <c r="L1608" s="76">
        <v>8250</v>
      </c>
      <c r="M1608" s="6" t="s">
        <v>291</v>
      </c>
    </row>
    <row r="1609" spans="1:13" s="7" customFormat="1" ht="18" customHeight="1">
      <c r="A1609" s="20">
        <v>43810</v>
      </c>
      <c r="B1609" s="6" t="s">
        <v>54</v>
      </c>
      <c r="C1609" s="7">
        <v>3000</v>
      </c>
      <c r="D1609" s="6" t="s">
        <v>10</v>
      </c>
      <c r="E1609" s="6">
        <v>312</v>
      </c>
      <c r="F1609" s="6">
        <v>313</v>
      </c>
      <c r="G1609" s="6">
        <v>314</v>
      </c>
      <c r="H1609" s="6">
        <v>315</v>
      </c>
      <c r="I1609" s="6">
        <v>3000</v>
      </c>
      <c r="J1609" s="6">
        <v>3000</v>
      </c>
      <c r="K1609" s="6">
        <v>3000</v>
      </c>
      <c r="L1609" s="76">
        <v>9000</v>
      </c>
      <c r="M1609" s="6" t="s">
        <v>289</v>
      </c>
    </row>
    <row r="1610" spans="1:13" s="7" customFormat="1" ht="18" customHeight="1">
      <c r="A1610" s="20">
        <v>43810</v>
      </c>
      <c r="B1610" s="6" t="s">
        <v>239</v>
      </c>
      <c r="C1610" s="6">
        <v>5334</v>
      </c>
      <c r="D1610" s="6" t="s">
        <v>10</v>
      </c>
      <c r="E1610" s="6">
        <v>113</v>
      </c>
      <c r="F1610" s="6">
        <v>113.6</v>
      </c>
      <c r="G1610" s="6">
        <v>114.2</v>
      </c>
      <c r="H1610" s="6">
        <v>115</v>
      </c>
      <c r="I1610" s="6">
        <v>3200.4</v>
      </c>
      <c r="J1610" s="6">
        <v>3200.4</v>
      </c>
      <c r="K1610" s="6">
        <v>0</v>
      </c>
      <c r="L1610" s="76">
        <v>6400.8</v>
      </c>
      <c r="M1610" s="6" t="s">
        <v>291</v>
      </c>
    </row>
    <row r="1611" spans="1:13" s="7" customFormat="1" ht="18" customHeight="1">
      <c r="A1611" s="20">
        <v>43809</v>
      </c>
      <c r="B1611" s="6" t="s">
        <v>239</v>
      </c>
      <c r="C1611" s="6">
        <v>5334</v>
      </c>
      <c r="D1611" s="6" t="s">
        <v>79</v>
      </c>
      <c r="E1611" s="6">
        <v>113.8</v>
      </c>
      <c r="F1611" s="6">
        <v>113</v>
      </c>
      <c r="G1611" s="6">
        <v>112.2</v>
      </c>
      <c r="H1611" s="6">
        <v>111.5</v>
      </c>
      <c r="I1611" s="6">
        <v>4276.2</v>
      </c>
      <c r="J1611" s="6">
        <v>4276.2</v>
      </c>
      <c r="K1611" s="6">
        <v>3733.8</v>
      </c>
      <c r="L1611" s="76">
        <v>12286.2</v>
      </c>
      <c r="M1611" s="6" t="s">
        <v>289</v>
      </c>
    </row>
    <row r="1612" spans="1:13" s="7" customFormat="1" ht="18" customHeight="1">
      <c r="A1612" s="20">
        <v>43809</v>
      </c>
      <c r="B1612" s="6" t="s">
        <v>161</v>
      </c>
      <c r="C1612" s="6">
        <v>3750</v>
      </c>
      <c r="D1612" s="6" t="s">
        <v>10</v>
      </c>
      <c r="E1612" s="6">
        <v>128</v>
      </c>
      <c r="F1612" s="6">
        <v>129</v>
      </c>
      <c r="G1612" s="6">
        <v>130</v>
      </c>
      <c r="H1612" s="6">
        <v>131</v>
      </c>
      <c r="I1612" s="6">
        <v>0</v>
      </c>
      <c r="J1612" s="6">
        <v>0</v>
      </c>
      <c r="K1612" s="6">
        <v>0</v>
      </c>
      <c r="L1612" s="76">
        <v>-5625</v>
      </c>
      <c r="M1612" s="6" t="s">
        <v>290</v>
      </c>
    </row>
    <row r="1613" spans="1:13" s="7" customFormat="1" ht="18" customHeight="1">
      <c r="A1613" s="20">
        <v>43809</v>
      </c>
      <c r="B1613" s="6" t="s">
        <v>177</v>
      </c>
      <c r="C1613" s="6">
        <v>1100</v>
      </c>
      <c r="D1613" s="6" t="s">
        <v>10</v>
      </c>
      <c r="E1613" s="6">
        <v>433</v>
      </c>
      <c r="F1613" s="6">
        <v>436</v>
      </c>
      <c r="G1613" s="6">
        <v>439</v>
      </c>
      <c r="H1613" s="6">
        <v>442</v>
      </c>
      <c r="I1613" s="6">
        <v>3300</v>
      </c>
      <c r="J1613" s="6">
        <v>0</v>
      </c>
      <c r="K1613" s="6">
        <v>0</v>
      </c>
      <c r="L1613" s="76">
        <v>3300</v>
      </c>
      <c r="M1613" s="6" t="s">
        <v>312</v>
      </c>
    </row>
    <row r="1614" spans="1:13" s="7" customFormat="1" ht="18" customHeight="1">
      <c r="A1614" s="20">
        <v>43808</v>
      </c>
      <c r="B1614" s="6" t="s">
        <v>354</v>
      </c>
      <c r="C1614" s="6">
        <v>3000</v>
      </c>
      <c r="D1614" s="6" t="s">
        <v>10</v>
      </c>
      <c r="E1614" s="6">
        <v>166</v>
      </c>
      <c r="F1614" s="6">
        <v>167</v>
      </c>
      <c r="G1614" s="6">
        <v>168</v>
      </c>
      <c r="H1614" s="6">
        <v>169</v>
      </c>
      <c r="I1614" s="6">
        <v>0</v>
      </c>
      <c r="J1614" s="6">
        <v>0</v>
      </c>
      <c r="K1614" s="6">
        <v>0</v>
      </c>
      <c r="L1614" s="76">
        <v>-4500</v>
      </c>
      <c r="M1614" s="6" t="s">
        <v>290</v>
      </c>
    </row>
    <row r="1615" spans="1:13" s="7" customFormat="1" ht="18" customHeight="1">
      <c r="A1615" s="20">
        <v>43808</v>
      </c>
      <c r="B1615" s="6" t="s">
        <v>211</v>
      </c>
      <c r="C1615" s="6">
        <v>3500</v>
      </c>
      <c r="D1615" s="6" t="s">
        <v>10</v>
      </c>
      <c r="E1615" s="6">
        <v>202</v>
      </c>
      <c r="F1615" s="6">
        <v>203</v>
      </c>
      <c r="G1615" s="6">
        <v>204</v>
      </c>
      <c r="H1615" s="6">
        <v>205</v>
      </c>
      <c r="I1615" s="6">
        <v>3500</v>
      </c>
      <c r="J1615" s="6">
        <v>0</v>
      </c>
      <c r="K1615" s="6">
        <v>0</v>
      </c>
      <c r="L1615" s="76">
        <v>3500</v>
      </c>
      <c r="M1615" s="6" t="s">
        <v>312</v>
      </c>
    </row>
    <row r="1616" spans="1:13" s="7" customFormat="1" ht="18" customHeight="1">
      <c r="A1616" s="20">
        <v>43808</v>
      </c>
      <c r="B1616" s="6" t="s">
        <v>18</v>
      </c>
      <c r="C1616" s="6">
        <v>1061</v>
      </c>
      <c r="D1616" s="6" t="s">
        <v>10</v>
      </c>
      <c r="E1616" s="6">
        <v>407</v>
      </c>
      <c r="F1616" s="6">
        <v>410</v>
      </c>
      <c r="G1616" s="6">
        <v>413</v>
      </c>
      <c r="H1616" s="6">
        <v>416</v>
      </c>
      <c r="I1616" s="6">
        <v>3183</v>
      </c>
      <c r="J1616" s="6">
        <v>3183</v>
      </c>
      <c r="K1616" s="6">
        <v>0</v>
      </c>
      <c r="L1616" s="76">
        <v>6366</v>
      </c>
      <c r="M1616" s="6" t="s">
        <v>291</v>
      </c>
    </row>
    <row r="1617" spans="1:13" s="7" customFormat="1" ht="18" customHeight="1">
      <c r="A1617" s="20">
        <v>43805</v>
      </c>
      <c r="B1617" s="6" t="s">
        <v>109</v>
      </c>
      <c r="C1617" s="6">
        <v>1000</v>
      </c>
      <c r="D1617" s="6" t="s">
        <v>79</v>
      </c>
      <c r="E1617" s="6">
        <v>520</v>
      </c>
      <c r="F1617" s="6">
        <v>517</v>
      </c>
      <c r="G1617" s="6">
        <v>514</v>
      </c>
      <c r="H1617" s="6">
        <v>511</v>
      </c>
      <c r="I1617" s="6">
        <v>3000</v>
      </c>
      <c r="J1617" s="6">
        <v>3000</v>
      </c>
      <c r="K1617" s="6">
        <v>0</v>
      </c>
      <c r="L1617" s="76">
        <v>6000</v>
      </c>
      <c r="M1617" s="6" t="s">
        <v>291</v>
      </c>
    </row>
    <row r="1618" spans="1:13" s="7" customFormat="1" ht="18" customHeight="1">
      <c r="A1618" s="20">
        <v>43805</v>
      </c>
      <c r="B1618" s="6" t="s">
        <v>54</v>
      </c>
      <c r="C1618" s="6">
        <v>3000</v>
      </c>
      <c r="D1618" s="6" t="s">
        <v>79</v>
      </c>
      <c r="E1618" s="6">
        <v>331.5</v>
      </c>
      <c r="F1618" s="6">
        <v>330.5</v>
      </c>
      <c r="G1618" s="6">
        <v>329.5</v>
      </c>
      <c r="H1618" s="6">
        <v>328.5</v>
      </c>
      <c r="I1618" s="6">
        <v>3000</v>
      </c>
      <c r="J1618" s="6">
        <v>3000</v>
      </c>
      <c r="K1618" s="6">
        <v>3000</v>
      </c>
      <c r="L1618" s="76">
        <v>9000</v>
      </c>
      <c r="M1618" s="6" t="s">
        <v>289</v>
      </c>
    </row>
    <row r="1619" spans="1:13" s="7" customFormat="1" ht="18" customHeight="1">
      <c r="A1619" s="20">
        <v>43805</v>
      </c>
      <c r="B1619" s="6" t="s">
        <v>18</v>
      </c>
      <c r="C1619" s="6">
        <v>1061</v>
      </c>
      <c r="D1619" s="6" t="s">
        <v>10</v>
      </c>
      <c r="E1619" s="6">
        <v>405</v>
      </c>
      <c r="F1619" s="6">
        <v>408</v>
      </c>
      <c r="G1619" s="6">
        <v>411</v>
      </c>
      <c r="H1619" s="6">
        <v>414</v>
      </c>
      <c r="I1619" s="6">
        <v>3183</v>
      </c>
      <c r="J1619" s="6">
        <v>0</v>
      </c>
      <c r="K1619" s="6">
        <v>0</v>
      </c>
      <c r="L1619" s="76">
        <v>3183</v>
      </c>
      <c r="M1619" s="6" t="s">
        <v>312</v>
      </c>
    </row>
    <row r="1620" spans="1:13" s="7" customFormat="1" ht="18" customHeight="1">
      <c r="A1620" s="20">
        <v>43804</v>
      </c>
      <c r="B1620" s="6" t="s">
        <v>196</v>
      </c>
      <c r="C1620" s="6">
        <v>2400</v>
      </c>
      <c r="D1620" s="6" t="s">
        <v>10</v>
      </c>
      <c r="E1620" s="6">
        <v>246.5</v>
      </c>
      <c r="F1620" s="6">
        <v>248</v>
      </c>
      <c r="G1620" s="6">
        <v>249.5</v>
      </c>
      <c r="H1620" s="6">
        <v>251</v>
      </c>
      <c r="I1620" s="6">
        <v>3600</v>
      </c>
      <c r="J1620" s="6">
        <v>0</v>
      </c>
      <c r="K1620" s="6">
        <v>0</v>
      </c>
      <c r="L1620" s="76">
        <v>3600</v>
      </c>
      <c r="M1620" s="6" t="s">
        <v>312</v>
      </c>
    </row>
    <row r="1621" spans="1:13" s="7" customFormat="1" ht="18" customHeight="1">
      <c r="A1621" s="20">
        <v>43804</v>
      </c>
      <c r="B1621" s="6" t="s">
        <v>227</v>
      </c>
      <c r="C1621" s="6">
        <v>2200</v>
      </c>
      <c r="D1621" s="6" t="s">
        <v>79</v>
      </c>
      <c r="E1621" s="6">
        <v>195.6</v>
      </c>
      <c r="F1621" s="6">
        <v>194</v>
      </c>
      <c r="G1621" s="6">
        <v>192</v>
      </c>
      <c r="H1621" s="6">
        <v>190</v>
      </c>
      <c r="I1621" s="6">
        <v>3520</v>
      </c>
      <c r="J1621" s="6">
        <v>0</v>
      </c>
      <c r="K1621" s="6">
        <v>0</v>
      </c>
      <c r="L1621" s="76">
        <v>3520</v>
      </c>
      <c r="M1621" s="6" t="s">
        <v>312</v>
      </c>
    </row>
    <row r="1622" spans="1:13" s="7" customFormat="1" ht="18" customHeight="1">
      <c r="A1622" s="20">
        <v>43804</v>
      </c>
      <c r="B1622" s="6" t="s">
        <v>165</v>
      </c>
      <c r="C1622" s="6">
        <v>2000</v>
      </c>
      <c r="D1622" s="6" t="s">
        <v>79</v>
      </c>
      <c r="E1622" s="6">
        <v>258</v>
      </c>
      <c r="F1622" s="6">
        <v>256</v>
      </c>
      <c r="G1622" s="6">
        <v>254</v>
      </c>
      <c r="H1622" s="6">
        <v>252</v>
      </c>
      <c r="I1622" s="6">
        <v>4000</v>
      </c>
      <c r="J1622" s="6">
        <v>4000</v>
      </c>
      <c r="K1622" s="6">
        <v>0</v>
      </c>
      <c r="L1622" s="76">
        <v>8000</v>
      </c>
      <c r="M1622" s="6" t="s">
        <v>291</v>
      </c>
    </row>
    <row r="1623" spans="1:13" s="7" customFormat="1" ht="18" customHeight="1">
      <c r="A1623" s="20">
        <v>43804</v>
      </c>
      <c r="B1623" s="6" t="s">
        <v>313</v>
      </c>
      <c r="C1623" s="6">
        <v>1300</v>
      </c>
      <c r="D1623" s="6" t="s">
        <v>79</v>
      </c>
      <c r="E1623" s="6">
        <v>285</v>
      </c>
      <c r="F1623" s="6">
        <v>283</v>
      </c>
      <c r="G1623" s="6">
        <v>281</v>
      </c>
      <c r="H1623" s="6">
        <v>279</v>
      </c>
      <c r="I1623" s="6">
        <v>0</v>
      </c>
      <c r="J1623" s="6">
        <v>0</v>
      </c>
      <c r="K1623" s="6">
        <v>0</v>
      </c>
      <c r="L1623" s="76">
        <v>-3900</v>
      </c>
      <c r="M1623" s="6" t="s">
        <v>290</v>
      </c>
    </row>
    <row r="1624" spans="1:13" s="7" customFormat="1" ht="18" customHeight="1">
      <c r="A1624" s="20">
        <v>43803</v>
      </c>
      <c r="B1624" s="6" t="s">
        <v>184</v>
      </c>
      <c r="C1624" s="6">
        <v>1200</v>
      </c>
      <c r="D1624" s="6" t="s">
        <v>10</v>
      </c>
      <c r="E1624" s="6">
        <v>746</v>
      </c>
      <c r="F1624" s="6">
        <v>749</v>
      </c>
      <c r="G1624" s="6">
        <v>752</v>
      </c>
      <c r="H1624" s="6">
        <v>755</v>
      </c>
      <c r="I1624" s="6">
        <v>0</v>
      </c>
      <c r="J1624" s="6">
        <v>0</v>
      </c>
      <c r="K1624" s="6">
        <v>0</v>
      </c>
      <c r="L1624" s="76">
        <v>-4800</v>
      </c>
      <c r="M1624" s="6" t="s">
        <v>290</v>
      </c>
    </row>
    <row r="1625" spans="1:13" s="7" customFormat="1" ht="18" customHeight="1">
      <c r="A1625" s="20">
        <v>43803</v>
      </c>
      <c r="B1625" s="6" t="s">
        <v>354</v>
      </c>
      <c r="C1625" s="6">
        <v>3000</v>
      </c>
      <c r="D1625" s="6" t="s">
        <v>10</v>
      </c>
      <c r="E1625" s="6">
        <v>164</v>
      </c>
      <c r="F1625" s="6">
        <v>165</v>
      </c>
      <c r="G1625" s="6">
        <v>167</v>
      </c>
      <c r="H1625" s="6">
        <v>0</v>
      </c>
      <c r="I1625" s="6">
        <v>3000</v>
      </c>
      <c r="J1625" s="6">
        <v>6000</v>
      </c>
      <c r="K1625" s="6">
        <v>0</v>
      </c>
      <c r="L1625" s="76">
        <v>9000</v>
      </c>
      <c r="M1625" s="6" t="s">
        <v>289</v>
      </c>
    </row>
    <row r="1626" spans="1:13" s="7" customFormat="1" ht="18" customHeight="1">
      <c r="A1626" s="20">
        <v>43803</v>
      </c>
      <c r="B1626" s="6" t="s">
        <v>18</v>
      </c>
      <c r="C1626" s="6">
        <v>750</v>
      </c>
      <c r="D1626" s="6" t="s">
        <v>79</v>
      </c>
      <c r="E1626" s="6">
        <v>393</v>
      </c>
      <c r="F1626" s="6">
        <v>390</v>
      </c>
      <c r="G1626" s="6">
        <v>387</v>
      </c>
      <c r="H1626" s="6">
        <v>384</v>
      </c>
      <c r="I1626" s="6">
        <v>0</v>
      </c>
      <c r="J1626" s="6">
        <v>0</v>
      </c>
      <c r="K1626" s="6">
        <v>0</v>
      </c>
      <c r="L1626" s="76">
        <v>-3375</v>
      </c>
      <c r="M1626" s="6" t="s">
        <v>290</v>
      </c>
    </row>
    <row r="1627" spans="1:13" s="7" customFormat="1" ht="18" customHeight="1">
      <c r="A1627" s="20">
        <v>43802</v>
      </c>
      <c r="B1627" s="6" t="s">
        <v>18</v>
      </c>
      <c r="C1627" s="6">
        <v>750</v>
      </c>
      <c r="D1627" s="6" t="s">
        <v>79</v>
      </c>
      <c r="E1627" s="6">
        <v>406</v>
      </c>
      <c r="F1627" s="6">
        <v>403</v>
      </c>
      <c r="G1627" s="6">
        <v>400</v>
      </c>
      <c r="H1627" s="6">
        <v>397</v>
      </c>
      <c r="I1627" s="6">
        <v>2250</v>
      </c>
      <c r="J1627" s="6">
        <v>0</v>
      </c>
      <c r="K1627" s="6">
        <v>0</v>
      </c>
      <c r="L1627" s="76">
        <v>2250</v>
      </c>
      <c r="M1627" s="6" t="s">
        <v>312</v>
      </c>
    </row>
    <row r="1628" spans="1:13" s="7" customFormat="1" ht="18" customHeight="1">
      <c r="A1628" s="20">
        <v>43802</v>
      </c>
      <c r="B1628" s="6" t="s">
        <v>347</v>
      </c>
      <c r="C1628" s="6">
        <v>2000</v>
      </c>
      <c r="D1628" s="6" t="s">
        <v>79</v>
      </c>
      <c r="E1628" s="6">
        <v>249</v>
      </c>
      <c r="F1628" s="6">
        <v>247.5</v>
      </c>
      <c r="G1628" s="6">
        <v>244.5</v>
      </c>
      <c r="H1628" s="6">
        <v>0</v>
      </c>
      <c r="I1628" s="6">
        <v>3000</v>
      </c>
      <c r="J1628" s="6">
        <v>0</v>
      </c>
      <c r="K1628" s="6">
        <v>0</v>
      </c>
      <c r="L1628" s="76">
        <v>3000</v>
      </c>
      <c r="M1628" s="6" t="s">
        <v>312</v>
      </c>
    </row>
    <row r="1629" spans="1:13" s="7" customFormat="1" ht="18" customHeight="1">
      <c r="A1629" s="20">
        <v>43802</v>
      </c>
      <c r="B1629" s="6" t="s">
        <v>216</v>
      </c>
      <c r="C1629" s="6">
        <v>750</v>
      </c>
      <c r="D1629" s="6" t="s">
        <v>10</v>
      </c>
      <c r="E1629" s="6">
        <v>1164</v>
      </c>
      <c r="F1629" s="6">
        <v>1168</v>
      </c>
      <c r="G1629" s="6">
        <v>1175</v>
      </c>
      <c r="H1629" s="6">
        <v>0</v>
      </c>
      <c r="I1629" s="6">
        <v>3000</v>
      </c>
      <c r="J1629" s="6">
        <v>0</v>
      </c>
      <c r="K1629" s="6">
        <v>0</v>
      </c>
      <c r="L1629" s="76">
        <v>3000</v>
      </c>
      <c r="M1629" s="6" t="s">
        <v>312</v>
      </c>
    </row>
    <row r="1630" spans="1:13" s="7" customFormat="1" ht="18" customHeight="1">
      <c r="A1630" s="20">
        <v>43801</v>
      </c>
      <c r="B1630" s="6" t="s">
        <v>313</v>
      </c>
      <c r="C1630" s="6">
        <v>1300</v>
      </c>
      <c r="D1630" s="6" t="s">
        <v>10</v>
      </c>
      <c r="E1630" s="6">
        <v>301</v>
      </c>
      <c r="F1630" s="6">
        <v>304</v>
      </c>
      <c r="G1630" s="6">
        <v>307</v>
      </c>
      <c r="H1630" s="6">
        <v>310</v>
      </c>
      <c r="I1630" s="6">
        <v>3900</v>
      </c>
      <c r="J1630" s="6">
        <v>3900</v>
      </c>
      <c r="K1630" s="6">
        <v>0</v>
      </c>
      <c r="L1630" s="76">
        <v>7800</v>
      </c>
      <c r="M1630" s="6" t="s">
        <v>291</v>
      </c>
    </row>
    <row r="1631" spans="1:13" s="7" customFormat="1" ht="18" customHeight="1">
      <c r="A1631" s="20">
        <v>43798</v>
      </c>
      <c r="B1631" s="6" t="s">
        <v>252</v>
      </c>
      <c r="C1631" s="6">
        <v>2500</v>
      </c>
      <c r="D1631" s="6" t="s">
        <v>10</v>
      </c>
      <c r="E1631" s="6">
        <v>382</v>
      </c>
      <c r="F1631" s="6">
        <v>383.5</v>
      </c>
      <c r="G1631" s="6">
        <v>385</v>
      </c>
      <c r="H1631" s="6">
        <v>387</v>
      </c>
      <c r="I1631" s="6">
        <v>3750</v>
      </c>
      <c r="J1631" s="6">
        <v>0</v>
      </c>
      <c r="K1631" s="6">
        <v>0</v>
      </c>
      <c r="L1631" s="76">
        <v>3750</v>
      </c>
      <c r="M1631" s="6" t="s">
        <v>312</v>
      </c>
    </row>
    <row r="1632" spans="1:13" s="7" customFormat="1" ht="18" customHeight="1">
      <c r="A1632" s="20">
        <v>43798</v>
      </c>
      <c r="B1632" s="6" t="s">
        <v>156</v>
      </c>
      <c r="C1632" s="6">
        <v>2200</v>
      </c>
      <c r="D1632" s="6" t="s">
        <v>10</v>
      </c>
      <c r="E1632" s="6">
        <v>74</v>
      </c>
      <c r="F1632" s="6">
        <v>74.5</v>
      </c>
      <c r="G1632" s="6">
        <v>75</v>
      </c>
      <c r="H1632" s="6">
        <v>0</v>
      </c>
      <c r="I1632" s="6">
        <v>0</v>
      </c>
      <c r="J1632" s="6">
        <v>0</v>
      </c>
      <c r="K1632" s="6">
        <v>0</v>
      </c>
      <c r="L1632" s="76">
        <v>0</v>
      </c>
      <c r="M1632" s="6" t="s">
        <v>293</v>
      </c>
    </row>
    <row r="1633" spans="1:13" s="7" customFormat="1" ht="18" customHeight="1">
      <c r="A1633" s="20">
        <v>43798</v>
      </c>
      <c r="B1633" s="6" t="s">
        <v>46</v>
      </c>
      <c r="C1633" s="6">
        <v>1851</v>
      </c>
      <c r="D1633" s="6" t="s">
        <v>10</v>
      </c>
      <c r="E1633" s="6">
        <v>447</v>
      </c>
      <c r="F1633" s="6">
        <v>449</v>
      </c>
      <c r="G1633" s="6">
        <v>451</v>
      </c>
      <c r="H1633" s="6">
        <v>453</v>
      </c>
      <c r="I1633" s="6">
        <v>0</v>
      </c>
      <c r="J1633" s="6">
        <v>0</v>
      </c>
      <c r="K1633" s="6">
        <v>0</v>
      </c>
      <c r="L1633" s="76">
        <v>-5553</v>
      </c>
      <c r="M1633" s="6" t="s">
        <v>290</v>
      </c>
    </row>
    <row r="1634" spans="1:13" s="7" customFormat="1" ht="18" customHeight="1">
      <c r="A1634" s="20">
        <v>43798</v>
      </c>
      <c r="B1634" s="6" t="s">
        <v>313</v>
      </c>
      <c r="C1634" s="6">
        <v>1300</v>
      </c>
      <c r="D1634" s="6" t="s">
        <v>10</v>
      </c>
      <c r="E1634" s="6">
        <v>321</v>
      </c>
      <c r="F1634" s="6">
        <v>324</v>
      </c>
      <c r="G1634" s="6">
        <v>327</v>
      </c>
      <c r="H1634" s="6">
        <v>330</v>
      </c>
      <c r="I1634" s="6">
        <v>0</v>
      </c>
      <c r="J1634" s="6">
        <v>0</v>
      </c>
      <c r="K1634" s="6">
        <v>0</v>
      </c>
      <c r="L1634" s="76">
        <v>-5200</v>
      </c>
      <c r="M1634" s="6" t="s">
        <v>290</v>
      </c>
    </row>
    <row r="1635" spans="1:13" s="7" customFormat="1" ht="18" customHeight="1">
      <c r="A1635" s="20">
        <v>43798</v>
      </c>
      <c r="B1635" s="6" t="s">
        <v>18</v>
      </c>
      <c r="C1635" s="6">
        <v>1061</v>
      </c>
      <c r="D1635" s="6" t="s">
        <v>79</v>
      </c>
      <c r="E1635" s="6">
        <v>426</v>
      </c>
      <c r="F1635" s="6">
        <v>423</v>
      </c>
      <c r="G1635" s="6">
        <v>420</v>
      </c>
      <c r="H1635" s="6">
        <v>417</v>
      </c>
      <c r="I1635" s="6">
        <v>3183</v>
      </c>
      <c r="J1635" s="6">
        <v>0</v>
      </c>
      <c r="K1635" s="6">
        <v>0</v>
      </c>
      <c r="L1635" s="76">
        <v>3183</v>
      </c>
      <c r="M1635" s="6" t="s">
        <v>312</v>
      </c>
    </row>
    <row r="1636" spans="1:13" s="7" customFormat="1" ht="18" customHeight="1">
      <c r="A1636" s="20">
        <v>43797</v>
      </c>
      <c r="B1636" s="6" t="s">
        <v>18</v>
      </c>
      <c r="C1636" s="6">
        <v>1061</v>
      </c>
      <c r="D1636" s="6" t="s">
        <v>10</v>
      </c>
      <c r="E1636" s="6">
        <v>425</v>
      </c>
      <c r="F1636" s="6">
        <v>428</v>
      </c>
      <c r="G1636" s="6">
        <v>431</v>
      </c>
      <c r="H1636" s="6">
        <v>434</v>
      </c>
      <c r="I1636" s="6">
        <v>3183</v>
      </c>
      <c r="J1636" s="6">
        <v>3183</v>
      </c>
      <c r="K1636" s="6">
        <v>3183</v>
      </c>
      <c r="L1636" s="76">
        <v>9549</v>
      </c>
      <c r="M1636" s="6" t="s">
        <v>289</v>
      </c>
    </row>
    <row r="1637" spans="1:13" s="7" customFormat="1" ht="18" customHeight="1">
      <c r="A1637" s="20">
        <v>43797</v>
      </c>
      <c r="B1637" s="6" t="s">
        <v>315</v>
      </c>
      <c r="C1637" s="6">
        <v>900</v>
      </c>
      <c r="D1637" s="6" t="s">
        <v>10</v>
      </c>
      <c r="E1637" s="6">
        <v>561</v>
      </c>
      <c r="F1637" s="6">
        <v>565</v>
      </c>
      <c r="G1637" s="6">
        <v>569</v>
      </c>
      <c r="H1637" s="6">
        <v>573</v>
      </c>
      <c r="I1637" s="6">
        <v>3600</v>
      </c>
      <c r="J1637" s="6">
        <v>3600</v>
      </c>
      <c r="K1637" s="6">
        <v>3600</v>
      </c>
      <c r="L1637" s="76">
        <v>10800</v>
      </c>
      <c r="M1637" s="6" t="s">
        <v>289</v>
      </c>
    </row>
    <row r="1638" spans="1:13" s="7" customFormat="1" ht="18" customHeight="1">
      <c r="A1638" s="20">
        <v>43797</v>
      </c>
      <c r="B1638" s="6" t="s">
        <v>347</v>
      </c>
      <c r="C1638" s="6">
        <v>2000</v>
      </c>
      <c r="D1638" s="6" t="s">
        <v>10</v>
      </c>
      <c r="E1638" s="6">
        <v>232</v>
      </c>
      <c r="F1638" s="6">
        <v>233.5</v>
      </c>
      <c r="G1638" s="6">
        <v>235</v>
      </c>
      <c r="H1638" s="6">
        <v>237</v>
      </c>
      <c r="I1638" s="6">
        <v>3000</v>
      </c>
      <c r="J1638" s="6">
        <v>3000</v>
      </c>
      <c r="K1638" s="6">
        <v>4000</v>
      </c>
      <c r="L1638" s="76">
        <v>10000</v>
      </c>
      <c r="M1638" s="6" t="s">
        <v>289</v>
      </c>
    </row>
    <row r="1639" spans="1:13" s="7" customFormat="1" ht="18" customHeight="1">
      <c r="A1639" s="20">
        <v>43796</v>
      </c>
      <c r="B1639" s="6" t="s">
        <v>211</v>
      </c>
      <c r="C1639" s="6">
        <v>3500</v>
      </c>
      <c r="D1639" s="6" t="s">
        <v>10</v>
      </c>
      <c r="E1639" s="6">
        <v>203</v>
      </c>
      <c r="F1639" s="6">
        <v>204</v>
      </c>
      <c r="G1639" s="6">
        <v>205</v>
      </c>
      <c r="H1639" s="6">
        <v>206</v>
      </c>
      <c r="I1639" s="6">
        <v>1750</v>
      </c>
      <c r="J1639" s="6">
        <v>0</v>
      </c>
      <c r="K1639" s="6">
        <v>0</v>
      </c>
      <c r="L1639" s="76">
        <v>1750</v>
      </c>
      <c r="M1639" s="6" t="s">
        <v>361</v>
      </c>
    </row>
    <row r="1640" spans="1:13" s="7" customFormat="1" ht="18" customHeight="1">
      <c r="A1640" s="20">
        <v>43796</v>
      </c>
      <c r="B1640" s="6" t="s">
        <v>109</v>
      </c>
      <c r="C1640" s="6">
        <v>1000</v>
      </c>
      <c r="D1640" s="6" t="s">
        <v>10</v>
      </c>
      <c r="E1640" s="6">
        <v>551</v>
      </c>
      <c r="F1640" s="6">
        <v>554</v>
      </c>
      <c r="G1640" s="6">
        <v>557</v>
      </c>
      <c r="H1640" s="6">
        <v>560</v>
      </c>
      <c r="I1640" s="6">
        <v>3000</v>
      </c>
      <c r="J1640" s="6">
        <v>0</v>
      </c>
      <c r="K1640" s="6">
        <v>0</v>
      </c>
      <c r="L1640" s="76">
        <v>3000</v>
      </c>
      <c r="M1640" s="6" t="s">
        <v>312</v>
      </c>
    </row>
    <row r="1641" spans="1:13" s="7" customFormat="1" ht="18" customHeight="1">
      <c r="A1641" s="20">
        <v>43796</v>
      </c>
      <c r="B1641" s="6" t="s">
        <v>354</v>
      </c>
      <c r="C1641" s="6">
        <v>3000</v>
      </c>
      <c r="D1641" s="6" t="s">
        <v>10</v>
      </c>
      <c r="E1641" s="6">
        <v>167</v>
      </c>
      <c r="F1641" s="6">
        <v>168</v>
      </c>
      <c r="G1641" s="6">
        <v>169</v>
      </c>
      <c r="H1641" s="6">
        <v>170</v>
      </c>
      <c r="I1641" s="6">
        <v>3000</v>
      </c>
      <c r="J1641" s="6">
        <v>3000</v>
      </c>
      <c r="K1641" s="6">
        <v>0</v>
      </c>
      <c r="L1641" s="76">
        <v>6000</v>
      </c>
      <c r="M1641" s="6" t="s">
        <v>291</v>
      </c>
    </row>
    <row r="1642" spans="1:13" s="7" customFormat="1" ht="18" customHeight="1">
      <c r="A1642" s="20">
        <v>43795</v>
      </c>
      <c r="B1642" s="6" t="s">
        <v>283</v>
      </c>
      <c r="C1642" s="6">
        <v>700</v>
      </c>
      <c r="D1642" s="6" t="s">
        <v>10</v>
      </c>
      <c r="E1642" s="6">
        <v>760</v>
      </c>
      <c r="F1642" s="6">
        <v>765</v>
      </c>
      <c r="G1642" s="6">
        <v>770</v>
      </c>
      <c r="H1642" s="6">
        <v>775</v>
      </c>
      <c r="I1642" s="6">
        <v>3500</v>
      </c>
      <c r="J1642" s="6">
        <v>3500</v>
      </c>
      <c r="K1642" s="6">
        <v>0</v>
      </c>
      <c r="L1642" s="76">
        <v>7000</v>
      </c>
      <c r="M1642" s="6" t="s">
        <v>291</v>
      </c>
    </row>
    <row r="1643" spans="1:13" s="7" customFormat="1" ht="18" customHeight="1">
      <c r="A1643" s="20">
        <v>43795</v>
      </c>
      <c r="B1643" s="6" t="s">
        <v>239</v>
      </c>
      <c r="C1643" s="6">
        <v>5334</v>
      </c>
      <c r="D1643" s="6" t="s">
        <v>10</v>
      </c>
      <c r="E1643" s="6">
        <v>125</v>
      </c>
      <c r="F1643" s="6">
        <v>125.7</v>
      </c>
      <c r="G1643" s="6">
        <v>126.3</v>
      </c>
      <c r="H1643" s="6">
        <v>127</v>
      </c>
      <c r="I1643" s="6">
        <v>3733.8</v>
      </c>
      <c r="J1643" s="6">
        <v>0</v>
      </c>
      <c r="K1643" s="6">
        <v>0</v>
      </c>
      <c r="L1643" s="68">
        <v>3733.8</v>
      </c>
      <c r="M1643" s="6" t="s">
        <v>312</v>
      </c>
    </row>
    <row r="1644" spans="1:13" s="7" customFormat="1" ht="18" customHeight="1">
      <c r="A1644" s="20">
        <v>43795</v>
      </c>
      <c r="B1644" s="6" t="s">
        <v>161</v>
      </c>
      <c r="C1644" s="6">
        <v>3750</v>
      </c>
      <c r="D1644" s="6" t="s">
        <v>10</v>
      </c>
      <c r="E1644" s="6">
        <v>132</v>
      </c>
      <c r="F1644" s="6">
        <v>133</v>
      </c>
      <c r="G1644" s="6">
        <v>134</v>
      </c>
      <c r="H1644" s="6">
        <v>135</v>
      </c>
      <c r="I1644" s="6">
        <v>3750</v>
      </c>
      <c r="J1644" s="6">
        <v>0</v>
      </c>
      <c r="K1644" s="6">
        <v>0</v>
      </c>
      <c r="L1644" s="76">
        <v>3750</v>
      </c>
      <c r="M1644" s="6" t="s">
        <v>312</v>
      </c>
    </row>
    <row r="1645" spans="1:13" s="7" customFormat="1" ht="18" customHeight="1">
      <c r="A1645" s="20">
        <v>43795</v>
      </c>
      <c r="B1645" s="6" t="s">
        <v>211</v>
      </c>
      <c r="C1645" s="6">
        <v>3500</v>
      </c>
      <c r="D1645" s="6" t="s">
        <v>10</v>
      </c>
      <c r="E1645" s="6">
        <v>202</v>
      </c>
      <c r="F1645" s="6">
        <v>203</v>
      </c>
      <c r="G1645" s="6">
        <v>204</v>
      </c>
      <c r="H1645" s="6">
        <v>205</v>
      </c>
      <c r="I1645" s="6">
        <v>0</v>
      </c>
      <c r="J1645" s="6">
        <v>0</v>
      </c>
      <c r="K1645" s="6">
        <v>0</v>
      </c>
      <c r="L1645" s="76">
        <v>0</v>
      </c>
      <c r="M1645" s="6" t="s">
        <v>293</v>
      </c>
    </row>
    <row r="1646" spans="1:13" s="7" customFormat="1" ht="18" customHeight="1">
      <c r="A1646" s="20">
        <v>43794</v>
      </c>
      <c r="B1646" s="6" t="s">
        <v>18</v>
      </c>
      <c r="C1646" s="6">
        <v>1061</v>
      </c>
      <c r="D1646" s="6" t="s">
        <v>10</v>
      </c>
      <c r="E1646" s="6">
        <v>415</v>
      </c>
      <c r="F1646" s="6">
        <v>418</v>
      </c>
      <c r="G1646" s="6">
        <v>421</v>
      </c>
      <c r="H1646" s="6">
        <v>424</v>
      </c>
      <c r="I1646" s="6">
        <v>3183</v>
      </c>
      <c r="J1646" s="6">
        <v>0</v>
      </c>
      <c r="K1646" s="6">
        <v>0</v>
      </c>
      <c r="L1646" s="76">
        <v>3183</v>
      </c>
      <c r="M1646" s="6" t="s">
        <v>312</v>
      </c>
    </row>
    <row r="1647" spans="1:13" s="7" customFormat="1" ht="18" customHeight="1">
      <c r="A1647" s="20">
        <v>43794</v>
      </c>
      <c r="B1647" s="6" t="s">
        <v>211</v>
      </c>
      <c r="C1647" s="6">
        <v>3500</v>
      </c>
      <c r="D1647" s="6" t="s">
        <v>10</v>
      </c>
      <c r="E1647" s="6">
        <v>199</v>
      </c>
      <c r="F1647" s="6">
        <v>200</v>
      </c>
      <c r="G1647" s="6">
        <v>201</v>
      </c>
      <c r="H1647" s="6">
        <v>202</v>
      </c>
      <c r="I1647" s="6">
        <v>3500</v>
      </c>
      <c r="J1647" s="6">
        <v>0</v>
      </c>
      <c r="K1647" s="6">
        <v>0</v>
      </c>
      <c r="L1647" s="76">
        <v>3500</v>
      </c>
      <c r="M1647" s="6" t="s">
        <v>312</v>
      </c>
    </row>
    <row r="1648" spans="1:13" s="7" customFormat="1" ht="18" customHeight="1">
      <c r="A1648" s="20">
        <v>43794</v>
      </c>
      <c r="B1648" s="6" t="s">
        <v>347</v>
      </c>
      <c r="C1648" s="6">
        <v>2000</v>
      </c>
      <c r="D1648" s="6" t="s">
        <v>10</v>
      </c>
      <c r="E1648" s="6">
        <v>238</v>
      </c>
      <c r="F1648" s="6">
        <v>239.5</v>
      </c>
      <c r="G1648" s="6">
        <v>241</v>
      </c>
      <c r="H1648" s="6">
        <v>243</v>
      </c>
      <c r="I1648" s="6">
        <v>3000</v>
      </c>
      <c r="J1648" s="6">
        <v>3000</v>
      </c>
      <c r="K1648" s="6">
        <v>4000</v>
      </c>
      <c r="L1648" s="76">
        <v>10000</v>
      </c>
      <c r="M1648" s="6" t="s">
        <v>289</v>
      </c>
    </row>
    <row r="1649" spans="1:13" s="7" customFormat="1" ht="18" customHeight="1">
      <c r="A1649" s="20">
        <v>43794</v>
      </c>
      <c r="B1649" s="6" t="s">
        <v>269</v>
      </c>
      <c r="C1649" s="6">
        <v>2800</v>
      </c>
      <c r="D1649" s="6" t="s">
        <v>10</v>
      </c>
      <c r="E1649" s="6">
        <v>226</v>
      </c>
      <c r="F1649" s="6">
        <v>227.3</v>
      </c>
      <c r="G1649" s="6">
        <v>228.6</v>
      </c>
      <c r="H1649" s="6">
        <v>230</v>
      </c>
      <c r="I1649" s="6">
        <v>0</v>
      </c>
      <c r="J1649" s="6">
        <v>0</v>
      </c>
      <c r="K1649" s="6">
        <v>0</v>
      </c>
      <c r="L1649" s="76">
        <v>0</v>
      </c>
      <c r="M1649" s="6" t="s">
        <v>293</v>
      </c>
    </row>
    <row r="1650" spans="1:13" s="7" customFormat="1" ht="18" customHeight="1">
      <c r="A1650" s="20">
        <v>43791</v>
      </c>
      <c r="B1650" s="6" t="s">
        <v>252</v>
      </c>
      <c r="C1650" s="6">
        <v>2500</v>
      </c>
      <c r="D1650" s="6" t="s">
        <v>10</v>
      </c>
      <c r="E1650" s="6">
        <v>375</v>
      </c>
      <c r="F1650" s="6">
        <v>376.3</v>
      </c>
      <c r="G1650" s="6">
        <v>377.6</v>
      </c>
      <c r="H1650" s="6">
        <v>379</v>
      </c>
      <c r="I1650" s="6">
        <v>0</v>
      </c>
      <c r="J1650" s="6">
        <v>0</v>
      </c>
      <c r="K1650" s="6">
        <v>0</v>
      </c>
      <c r="L1650" s="76">
        <v>-5000</v>
      </c>
      <c r="M1650" s="6" t="s">
        <v>290</v>
      </c>
    </row>
    <row r="1651" spans="1:13" s="7" customFormat="1" ht="18" customHeight="1">
      <c r="A1651" s="20">
        <v>43791</v>
      </c>
      <c r="B1651" s="6" t="s">
        <v>177</v>
      </c>
      <c r="C1651" s="6">
        <v>1100</v>
      </c>
      <c r="D1651" s="6" t="s">
        <v>10</v>
      </c>
      <c r="E1651" s="6">
        <v>453</v>
      </c>
      <c r="F1651" s="6">
        <v>456</v>
      </c>
      <c r="G1651" s="6">
        <v>459</v>
      </c>
      <c r="H1651" s="6">
        <v>462</v>
      </c>
      <c r="I1651" s="6">
        <v>3300</v>
      </c>
      <c r="J1651" s="6">
        <v>3300</v>
      </c>
      <c r="K1651" s="6">
        <v>3300</v>
      </c>
      <c r="L1651" s="76">
        <v>9900</v>
      </c>
      <c r="M1651" s="6" t="s">
        <v>289</v>
      </c>
    </row>
    <row r="1652" spans="1:13" s="7" customFormat="1" ht="18" customHeight="1">
      <c r="A1652" s="20">
        <v>43790</v>
      </c>
      <c r="B1652" s="6" t="s">
        <v>200</v>
      </c>
      <c r="C1652" s="6">
        <v>800</v>
      </c>
      <c r="D1652" s="6" t="s">
        <v>10</v>
      </c>
      <c r="E1652" s="6">
        <v>854</v>
      </c>
      <c r="F1652" s="6">
        <v>858</v>
      </c>
      <c r="G1652" s="6">
        <v>862</v>
      </c>
      <c r="H1652" s="6">
        <v>866</v>
      </c>
      <c r="I1652" s="6">
        <v>0</v>
      </c>
      <c r="J1652" s="6">
        <v>0</v>
      </c>
      <c r="K1652" s="6">
        <v>0</v>
      </c>
      <c r="L1652" s="76">
        <v>0</v>
      </c>
      <c r="M1652" s="6" t="s">
        <v>293</v>
      </c>
    </row>
    <row r="1653" spans="1:13" s="7" customFormat="1" ht="18" customHeight="1">
      <c r="A1653" s="20">
        <v>43790</v>
      </c>
      <c r="B1653" s="6" t="s">
        <v>313</v>
      </c>
      <c r="C1653" s="6">
        <v>1300</v>
      </c>
      <c r="D1653" s="6" t="s">
        <v>79</v>
      </c>
      <c r="E1653" s="6">
        <v>330</v>
      </c>
      <c r="F1653" s="6">
        <v>327</v>
      </c>
      <c r="G1653" s="6">
        <v>324</v>
      </c>
      <c r="H1653" s="6">
        <v>321</v>
      </c>
      <c r="I1653" s="6">
        <v>3900</v>
      </c>
      <c r="J1653" s="6">
        <v>3900</v>
      </c>
      <c r="K1653" s="6">
        <v>3900</v>
      </c>
      <c r="L1653" s="76">
        <v>11700</v>
      </c>
      <c r="M1653" s="6" t="s">
        <v>289</v>
      </c>
    </row>
    <row r="1654" spans="1:13" s="7" customFormat="1" ht="18" customHeight="1">
      <c r="A1654" s="20">
        <v>43789</v>
      </c>
      <c r="B1654" s="6" t="s">
        <v>347</v>
      </c>
      <c r="C1654" s="6">
        <v>2000</v>
      </c>
      <c r="D1654" s="6" t="s">
        <v>79</v>
      </c>
      <c r="E1654" s="6">
        <v>234</v>
      </c>
      <c r="F1654" s="6">
        <v>232</v>
      </c>
      <c r="G1654" s="6">
        <v>230</v>
      </c>
      <c r="H1654" s="6">
        <v>228</v>
      </c>
      <c r="I1654" s="6">
        <v>4000</v>
      </c>
      <c r="J1654" s="6">
        <v>0</v>
      </c>
      <c r="K1654" s="6">
        <v>0</v>
      </c>
      <c r="L1654" s="76">
        <v>4000</v>
      </c>
      <c r="M1654" s="6" t="s">
        <v>312</v>
      </c>
    </row>
    <row r="1655" spans="1:13" s="7" customFormat="1" ht="18" customHeight="1">
      <c r="A1655" s="20">
        <v>43789</v>
      </c>
      <c r="B1655" s="6" t="s">
        <v>252</v>
      </c>
      <c r="C1655" s="6">
        <v>2500</v>
      </c>
      <c r="D1655" s="6" t="s">
        <v>10</v>
      </c>
      <c r="E1655" s="6">
        <v>372</v>
      </c>
      <c r="F1655" s="6">
        <v>373.5</v>
      </c>
      <c r="G1655" s="6">
        <v>375</v>
      </c>
      <c r="H1655" s="6">
        <v>376.5</v>
      </c>
      <c r="I1655" s="6">
        <v>3750</v>
      </c>
      <c r="J1655" s="6">
        <v>3750</v>
      </c>
      <c r="K1655" s="6">
        <v>3750</v>
      </c>
      <c r="L1655" s="76">
        <v>11250</v>
      </c>
      <c r="M1655" s="6" t="s">
        <v>289</v>
      </c>
    </row>
    <row r="1656" spans="1:13" s="7" customFormat="1" ht="18" customHeight="1">
      <c r="A1656" s="20">
        <v>43789</v>
      </c>
      <c r="B1656" s="6" t="s">
        <v>46</v>
      </c>
      <c r="C1656" s="6">
        <v>1851</v>
      </c>
      <c r="D1656" s="6" t="s">
        <v>79</v>
      </c>
      <c r="E1656" s="6">
        <v>446</v>
      </c>
      <c r="F1656" s="6">
        <v>444</v>
      </c>
      <c r="G1656" s="6">
        <v>442</v>
      </c>
      <c r="H1656" s="6">
        <v>440</v>
      </c>
      <c r="I1656" s="6">
        <v>3702</v>
      </c>
      <c r="J1656" s="6">
        <v>3702</v>
      </c>
      <c r="K1656" s="6">
        <v>3702</v>
      </c>
      <c r="L1656" s="76">
        <v>11106</v>
      </c>
      <c r="M1656" s="6" t="s">
        <v>289</v>
      </c>
    </row>
    <row r="1657" spans="1:13" s="7" customFormat="1" ht="18" customHeight="1">
      <c r="A1657" s="20">
        <v>43789</v>
      </c>
      <c r="B1657" s="6" t="s">
        <v>227</v>
      </c>
      <c r="C1657" s="6">
        <v>2200</v>
      </c>
      <c r="D1657" s="6" t="s">
        <v>10</v>
      </c>
      <c r="E1657" s="6">
        <v>203</v>
      </c>
      <c r="F1657" s="6">
        <v>204.5</v>
      </c>
      <c r="G1657" s="6">
        <v>206</v>
      </c>
      <c r="H1657" s="6">
        <v>207.5</v>
      </c>
      <c r="I1657" s="6">
        <v>1100</v>
      </c>
      <c r="J1657" s="6">
        <v>0</v>
      </c>
      <c r="K1657" s="6">
        <v>0</v>
      </c>
      <c r="L1657" s="76">
        <v>1100</v>
      </c>
      <c r="M1657" s="6" t="s">
        <v>361</v>
      </c>
    </row>
    <row r="1658" spans="1:13" s="7" customFormat="1" ht="18" customHeight="1">
      <c r="A1658" s="20">
        <v>43788</v>
      </c>
      <c r="B1658" s="6" t="s">
        <v>309</v>
      </c>
      <c r="C1658" s="6">
        <v>3400</v>
      </c>
      <c r="D1658" s="6" t="s">
        <v>10</v>
      </c>
      <c r="E1658" s="6">
        <v>148.80000000000001</v>
      </c>
      <c r="F1658" s="6">
        <v>149.69999999999999</v>
      </c>
      <c r="G1658" s="6">
        <v>150.6</v>
      </c>
      <c r="H1658" s="6">
        <v>151.5</v>
      </c>
      <c r="I1658" s="6">
        <v>3060</v>
      </c>
      <c r="J1658" s="6">
        <v>3060</v>
      </c>
      <c r="K1658" s="6">
        <v>3060</v>
      </c>
      <c r="L1658" s="76">
        <v>9180</v>
      </c>
      <c r="M1658" s="6" t="s">
        <v>289</v>
      </c>
    </row>
    <row r="1659" spans="1:13" s="7" customFormat="1" ht="18" customHeight="1">
      <c r="A1659" s="20">
        <v>43788</v>
      </c>
      <c r="B1659" s="6" t="s">
        <v>9</v>
      </c>
      <c r="C1659" s="6">
        <v>1000</v>
      </c>
      <c r="D1659" s="6" t="s">
        <v>10</v>
      </c>
      <c r="E1659" s="6">
        <v>474</v>
      </c>
      <c r="F1659" s="6">
        <v>477</v>
      </c>
      <c r="G1659" s="6">
        <v>480</v>
      </c>
      <c r="H1659" s="6">
        <v>483</v>
      </c>
      <c r="I1659" s="6">
        <v>3000</v>
      </c>
      <c r="J1659" s="6">
        <v>0</v>
      </c>
      <c r="K1659" s="6">
        <v>0</v>
      </c>
      <c r="L1659" s="76">
        <v>3000</v>
      </c>
      <c r="M1659" s="6" t="s">
        <v>312</v>
      </c>
    </row>
    <row r="1660" spans="1:13" s="7" customFormat="1" ht="18" customHeight="1">
      <c r="A1660" s="20">
        <v>43788</v>
      </c>
      <c r="B1660" s="6" t="s">
        <v>46</v>
      </c>
      <c r="C1660" s="6">
        <v>1851</v>
      </c>
      <c r="D1660" s="6" t="s">
        <v>10</v>
      </c>
      <c r="E1660" s="6">
        <v>425</v>
      </c>
      <c r="F1660" s="6">
        <v>427</v>
      </c>
      <c r="G1660" s="6">
        <v>429</v>
      </c>
      <c r="H1660" s="6">
        <v>431</v>
      </c>
      <c r="I1660" s="6">
        <v>3702</v>
      </c>
      <c r="J1660" s="6">
        <v>3702</v>
      </c>
      <c r="K1660" s="6">
        <v>3720</v>
      </c>
      <c r="L1660" s="76">
        <v>11106</v>
      </c>
      <c r="M1660" s="6" t="s">
        <v>289</v>
      </c>
    </row>
    <row r="1661" spans="1:13" s="7" customFormat="1" ht="18" customHeight="1">
      <c r="A1661" s="20">
        <v>43787</v>
      </c>
      <c r="B1661" s="6" t="s">
        <v>18</v>
      </c>
      <c r="C1661" s="6">
        <v>1061</v>
      </c>
      <c r="D1661" s="6" t="s">
        <v>10</v>
      </c>
      <c r="E1661" s="6">
        <v>412</v>
      </c>
      <c r="F1661" s="6">
        <v>415</v>
      </c>
      <c r="G1661" s="6">
        <v>418</v>
      </c>
      <c r="H1661" s="6">
        <v>421</v>
      </c>
      <c r="I1661" s="6">
        <v>0</v>
      </c>
      <c r="J1661" s="6">
        <v>0</v>
      </c>
      <c r="K1661" s="6">
        <v>0</v>
      </c>
      <c r="L1661" s="76">
        <v>0</v>
      </c>
      <c r="M1661" s="6" t="s">
        <v>293</v>
      </c>
    </row>
    <row r="1662" spans="1:13" s="7" customFormat="1" ht="18" customHeight="1">
      <c r="A1662" s="20">
        <v>43787</v>
      </c>
      <c r="B1662" s="6" t="s">
        <v>347</v>
      </c>
      <c r="C1662" s="6">
        <v>2000</v>
      </c>
      <c r="D1662" s="6" t="s">
        <v>10</v>
      </c>
      <c r="E1662" s="6">
        <v>230</v>
      </c>
      <c r="F1662" s="6">
        <v>231.5</v>
      </c>
      <c r="G1662" s="6">
        <v>233</v>
      </c>
      <c r="H1662" s="6">
        <v>235</v>
      </c>
      <c r="I1662" s="6">
        <v>0</v>
      </c>
      <c r="J1662" s="6">
        <v>0</v>
      </c>
      <c r="K1662" s="6">
        <v>0</v>
      </c>
      <c r="L1662" s="76">
        <v>0</v>
      </c>
      <c r="M1662" s="6" t="s">
        <v>293</v>
      </c>
    </row>
    <row r="1663" spans="1:13" s="7" customFormat="1" ht="18" customHeight="1">
      <c r="A1663" s="20">
        <v>43787</v>
      </c>
      <c r="B1663" s="6" t="s">
        <v>46</v>
      </c>
      <c r="C1663" s="6">
        <v>1851</v>
      </c>
      <c r="D1663" s="6" t="s">
        <v>10</v>
      </c>
      <c r="E1663" s="6">
        <v>411</v>
      </c>
      <c r="F1663" s="6">
        <v>413</v>
      </c>
      <c r="G1663" s="6">
        <v>415</v>
      </c>
      <c r="H1663" s="6">
        <v>417</v>
      </c>
      <c r="I1663" s="6">
        <v>3702</v>
      </c>
      <c r="J1663" s="6">
        <v>3702</v>
      </c>
      <c r="K1663" s="6">
        <v>3702</v>
      </c>
      <c r="L1663" s="76">
        <v>11106</v>
      </c>
      <c r="M1663" s="6" t="s">
        <v>289</v>
      </c>
    </row>
    <row r="1664" spans="1:13" s="7" customFormat="1" ht="18" customHeight="1">
      <c r="A1664" s="20">
        <v>43787</v>
      </c>
      <c r="B1664" s="6" t="s">
        <v>239</v>
      </c>
      <c r="C1664" s="6">
        <v>5334</v>
      </c>
      <c r="D1664" s="6" t="s">
        <v>79</v>
      </c>
      <c r="E1664" s="6">
        <v>123</v>
      </c>
      <c r="F1664" s="6">
        <v>122.3</v>
      </c>
      <c r="G1664" s="6">
        <v>121.6</v>
      </c>
      <c r="H1664" s="6">
        <v>121</v>
      </c>
      <c r="I1664" s="6">
        <v>0</v>
      </c>
      <c r="J1664" s="6">
        <v>0</v>
      </c>
      <c r="K1664" s="6">
        <v>0</v>
      </c>
      <c r="L1664" s="76">
        <v>0</v>
      </c>
      <c r="M1664" s="6" t="s">
        <v>292</v>
      </c>
    </row>
    <row r="1665" spans="1:13" s="7" customFormat="1" ht="18" customHeight="1">
      <c r="A1665" s="20">
        <v>43787</v>
      </c>
      <c r="B1665" s="6" t="s">
        <v>109</v>
      </c>
      <c r="C1665" s="6">
        <v>1000</v>
      </c>
      <c r="D1665" s="6" t="s">
        <v>79</v>
      </c>
      <c r="E1665" s="6">
        <v>575</v>
      </c>
      <c r="F1665" s="6">
        <v>572</v>
      </c>
      <c r="G1665" s="6">
        <v>569</v>
      </c>
      <c r="H1665" s="6">
        <v>566</v>
      </c>
      <c r="I1665" s="6">
        <v>0</v>
      </c>
      <c r="J1665" s="6">
        <v>0</v>
      </c>
      <c r="K1665" s="6">
        <v>0</v>
      </c>
      <c r="L1665" s="76">
        <v>0</v>
      </c>
      <c r="M1665" s="6" t="s">
        <v>292</v>
      </c>
    </row>
    <row r="1666" spans="1:13" s="7" customFormat="1" ht="18" customHeight="1">
      <c r="A1666" s="20">
        <v>43784</v>
      </c>
      <c r="B1666" s="6" t="s">
        <v>347</v>
      </c>
      <c r="C1666" s="6">
        <v>2000</v>
      </c>
      <c r="D1666" s="6" t="s">
        <v>10</v>
      </c>
      <c r="E1666" s="6">
        <v>207.5</v>
      </c>
      <c r="F1666" s="6">
        <v>209</v>
      </c>
      <c r="G1666" s="6">
        <v>210.5</v>
      </c>
      <c r="H1666" s="6">
        <v>212</v>
      </c>
      <c r="I1666" s="6">
        <v>3000</v>
      </c>
      <c r="J1666" s="6">
        <v>3000</v>
      </c>
      <c r="K1666" s="6">
        <v>3000</v>
      </c>
      <c r="L1666" s="76">
        <v>9000</v>
      </c>
      <c r="M1666" s="6" t="s">
        <v>289</v>
      </c>
    </row>
    <row r="1667" spans="1:13" s="7" customFormat="1" ht="18" customHeight="1">
      <c r="A1667" s="20">
        <v>43784</v>
      </c>
      <c r="B1667" s="6" t="s">
        <v>354</v>
      </c>
      <c r="C1667" s="6">
        <v>3000</v>
      </c>
      <c r="D1667" s="6" t="s">
        <v>10</v>
      </c>
      <c r="E1667" s="6">
        <v>173</v>
      </c>
      <c r="F1667" s="6">
        <v>174</v>
      </c>
      <c r="G1667" s="6">
        <v>175</v>
      </c>
      <c r="H1667" s="6">
        <v>176</v>
      </c>
      <c r="I1667" s="6">
        <v>0</v>
      </c>
      <c r="J1667" s="6">
        <v>0</v>
      </c>
      <c r="K1667" s="6">
        <v>0</v>
      </c>
      <c r="L1667" s="76">
        <v>0</v>
      </c>
      <c r="M1667" s="6" t="s">
        <v>293</v>
      </c>
    </row>
    <row r="1668" spans="1:13" s="7" customFormat="1" ht="18" customHeight="1">
      <c r="A1668" s="20">
        <v>43784</v>
      </c>
      <c r="B1668" s="6" t="s">
        <v>54</v>
      </c>
      <c r="C1668" s="6">
        <v>3000</v>
      </c>
      <c r="D1668" s="6" t="s">
        <v>10</v>
      </c>
      <c r="E1668" s="6">
        <v>314</v>
      </c>
      <c r="F1668" s="6">
        <v>315</v>
      </c>
      <c r="G1668" s="6">
        <v>316</v>
      </c>
      <c r="H1668" s="6">
        <v>317</v>
      </c>
      <c r="I1668" s="6">
        <v>3000</v>
      </c>
      <c r="J1668" s="6">
        <v>3000</v>
      </c>
      <c r="K1668" s="6">
        <v>3000</v>
      </c>
      <c r="L1668" s="76">
        <v>9000</v>
      </c>
      <c r="M1668" s="6" t="s">
        <v>289</v>
      </c>
    </row>
    <row r="1669" spans="1:13" s="7" customFormat="1" ht="18" customHeight="1">
      <c r="A1669" s="20">
        <v>43783</v>
      </c>
      <c r="B1669" s="6" t="s">
        <v>46</v>
      </c>
      <c r="C1669" s="6">
        <v>1851</v>
      </c>
      <c r="D1669" s="6" t="s">
        <v>79</v>
      </c>
      <c r="E1669" s="6">
        <v>357</v>
      </c>
      <c r="F1669" s="6">
        <v>355</v>
      </c>
      <c r="G1669" s="6">
        <v>353</v>
      </c>
      <c r="H1669" s="6">
        <v>351</v>
      </c>
      <c r="I1669" s="6">
        <v>3702</v>
      </c>
      <c r="J1669" s="6">
        <v>3702</v>
      </c>
      <c r="K1669" s="6">
        <v>0</v>
      </c>
      <c r="L1669" s="76">
        <v>7404</v>
      </c>
      <c r="M1669" s="6" t="s">
        <v>291</v>
      </c>
    </row>
    <row r="1670" spans="1:13" s="7" customFormat="1" ht="18" customHeight="1">
      <c r="A1670" s="20">
        <v>43783</v>
      </c>
      <c r="B1670" s="6" t="s">
        <v>354</v>
      </c>
      <c r="C1670" s="6">
        <v>3000</v>
      </c>
      <c r="D1670" s="6" t="s">
        <v>79</v>
      </c>
      <c r="E1670" s="6">
        <v>168.5</v>
      </c>
      <c r="F1670" s="6">
        <v>167.5</v>
      </c>
      <c r="G1670" s="6">
        <v>166.5</v>
      </c>
      <c r="H1670" s="6">
        <v>165.5</v>
      </c>
      <c r="I1670" s="6">
        <v>3000</v>
      </c>
      <c r="J1670" s="6">
        <v>3000</v>
      </c>
      <c r="K1670" s="6">
        <v>3000</v>
      </c>
      <c r="L1670" s="76">
        <v>9000</v>
      </c>
      <c r="M1670" s="6" t="s">
        <v>289</v>
      </c>
    </row>
    <row r="1671" spans="1:13" s="7" customFormat="1" ht="18" customHeight="1">
      <c r="A1671" s="20">
        <v>43783</v>
      </c>
      <c r="B1671" s="6" t="s">
        <v>347</v>
      </c>
      <c r="C1671" s="6">
        <v>2000</v>
      </c>
      <c r="D1671" s="6" t="s">
        <v>79</v>
      </c>
      <c r="E1671" s="6">
        <v>201</v>
      </c>
      <c r="F1671" s="6">
        <v>199.5</v>
      </c>
      <c r="G1671" s="6">
        <v>198</v>
      </c>
      <c r="H1671" s="6">
        <v>196</v>
      </c>
      <c r="I1671" s="6">
        <v>3000</v>
      </c>
      <c r="J1671" s="6">
        <v>3000</v>
      </c>
      <c r="K1671" s="6">
        <v>4000</v>
      </c>
      <c r="L1671" s="76">
        <v>10000</v>
      </c>
      <c r="M1671" s="6" t="s">
        <v>289</v>
      </c>
    </row>
    <row r="1672" spans="1:13" s="7" customFormat="1" ht="18" customHeight="1">
      <c r="A1672" s="20">
        <v>43782</v>
      </c>
      <c r="B1672" s="6" t="s">
        <v>211</v>
      </c>
      <c r="C1672" s="6">
        <v>3500</v>
      </c>
      <c r="D1672" s="6" t="s">
        <v>10</v>
      </c>
      <c r="E1672" s="6">
        <v>201</v>
      </c>
      <c r="F1672" s="6">
        <v>202</v>
      </c>
      <c r="G1672" s="6">
        <v>203</v>
      </c>
      <c r="H1672" s="6">
        <v>204</v>
      </c>
      <c r="I1672" s="6">
        <v>0</v>
      </c>
      <c r="J1672" s="6">
        <v>0</v>
      </c>
      <c r="K1672" s="6">
        <v>0</v>
      </c>
      <c r="L1672" s="76">
        <v>0</v>
      </c>
      <c r="M1672" s="6" t="s">
        <v>293</v>
      </c>
    </row>
    <row r="1673" spans="1:13" s="7" customFormat="1" ht="18" customHeight="1">
      <c r="A1673" s="20">
        <v>43782</v>
      </c>
      <c r="B1673" s="6" t="s">
        <v>18</v>
      </c>
      <c r="C1673" s="6">
        <v>1061</v>
      </c>
      <c r="D1673" s="6" t="s">
        <v>10</v>
      </c>
      <c r="E1673" s="6">
        <v>408</v>
      </c>
      <c r="F1673" s="6">
        <v>411</v>
      </c>
      <c r="G1673" s="6">
        <v>414</v>
      </c>
      <c r="H1673" s="6">
        <v>417</v>
      </c>
      <c r="I1673" s="6">
        <v>0</v>
      </c>
      <c r="J1673" s="6">
        <v>0</v>
      </c>
      <c r="K1673" s="6">
        <v>0</v>
      </c>
      <c r="L1673" s="76">
        <v>-4244</v>
      </c>
      <c r="M1673" s="6" t="s">
        <v>290</v>
      </c>
    </row>
    <row r="1674" spans="1:13" s="7" customFormat="1" ht="18" customHeight="1">
      <c r="A1674" s="20">
        <v>43782</v>
      </c>
      <c r="B1674" s="6" t="s">
        <v>203</v>
      </c>
      <c r="C1674" s="6">
        <v>700</v>
      </c>
      <c r="D1674" s="6" t="s">
        <v>10</v>
      </c>
      <c r="E1674" s="6">
        <v>575</v>
      </c>
      <c r="F1674" s="6">
        <v>580</v>
      </c>
      <c r="G1674" s="6">
        <v>585</v>
      </c>
      <c r="H1674" s="6">
        <v>590</v>
      </c>
      <c r="I1674" s="6">
        <v>0</v>
      </c>
      <c r="J1674" s="6">
        <v>0</v>
      </c>
      <c r="K1674" s="6">
        <v>0</v>
      </c>
      <c r="L1674" s="76">
        <v>0</v>
      </c>
      <c r="M1674" s="6" t="s">
        <v>293</v>
      </c>
    </row>
    <row r="1675" spans="1:13" s="7" customFormat="1" ht="18" customHeight="1">
      <c r="A1675" s="20">
        <v>43782</v>
      </c>
      <c r="B1675" s="6" t="s">
        <v>218</v>
      </c>
      <c r="C1675" s="6">
        <v>4000</v>
      </c>
      <c r="D1675" s="6" t="s">
        <v>10</v>
      </c>
      <c r="E1675" s="6">
        <v>194.2</v>
      </c>
      <c r="F1675" s="6">
        <v>195</v>
      </c>
      <c r="G1675" s="6">
        <v>196</v>
      </c>
      <c r="H1675" s="6">
        <v>197</v>
      </c>
      <c r="I1675" s="6">
        <v>0</v>
      </c>
      <c r="J1675" s="6">
        <v>0</v>
      </c>
      <c r="K1675" s="6">
        <v>0</v>
      </c>
      <c r="L1675" s="76">
        <v>-4800</v>
      </c>
      <c r="M1675" s="6" t="s">
        <v>290</v>
      </c>
    </row>
    <row r="1676" spans="1:13" s="7" customFormat="1" ht="18" customHeight="1">
      <c r="A1676" s="20">
        <v>43780</v>
      </c>
      <c r="B1676" s="6" t="s">
        <v>165</v>
      </c>
      <c r="C1676" s="6">
        <v>2000</v>
      </c>
      <c r="D1676" s="6" t="s">
        <v>10</v>
      </c>
      <c r="E1676" s="6">
        <v>252.5</v>
      </c>
      <c r="F1676" s="6">
        <v>254</v>
      </c>
      <c r="G1676" s="6">
        <v>256</v>
      </c>
      <c r="H1676" s="6">
        <v>258</v>
      </c>
      <c r="I1676" s="6">
        <v>3000</v>
      </c>
      <c r="J1676" s="6">
        <v>0</v>
      </c>
      <c r="K1676" s="6">
        <v>0</v>
      </c>
      <c r="L1676" s="76">
        <v>3000</v>
      </c>
      <c r="M1676" s="6" t="s">
        <v>312</v>
      </c>
    </row>
    <row r="1677" spans="1:13" s="7" customFormat="1" ht="18" customHeight="1">
      <c r="A1677" s="20">
        <v>43780</v>
      </c>
      <c r="B1677" s="6" t="s">
        <v>46</v>
      </c>
      <c r="C1677" s="6">
        <v>1851</v>
      </c>
      <c r="D1677" s="6" t="s">
        <v>10</v>
      </c>
      <c r="E1677" s="6">
        <v>374</v>
      </c>
      <c r="F1677" s="6">
        <v>376</v>
      </c>
      <c r="G1677" s="6">
        <v>378</v>
      </c>
      <c r="H1677" s="6">
        <v>380</v>
      </c>
      <c r="I1677" s="6">
        <v>0</v>
      </c>
      <c r="J1677" s="6">
        <v>0</v>
      </c>
      <c r="K1677" s="6">
        <v>0</v>
      </c>
      <c r="L1677" s="76">
        <v>0</v>
      </c>
      <c r="M1677" s="6" t="s">
        <v>293</v>
      </c>
    </row>
    <row r="1678" spans="1:13" s="7" customFormat="1" ht="18" customHeight="1">
      <c r="A1678" s="20">
        <v>43780</v>
      </c>
      <c r="B1678" s="6" t="s">
        <v>320</v>
      </c>
      <c r="C1678" s="6">
        <v>4800</v>
      </c>
      <c r="D1678" s="6" t="s">
        <v>10</v>
      </c>
      <c r="E1678" s="6">
        <v>119.3</v>
      </c>
      <c r="F1678" s="6">
        <v>120</v>
      </c>
      <c r="G1678" s="6">
        <v>121</v>
      </c>
      <c r="H1678" s="6">
        <v>122</v>
      </c>
      <c r="I1678" s="6">
        <v>3360</v>
      </c>
      <c r="J1678" s="6">
        <v>4800</v>
      </c>
      <c r="K1678" s="6">
        <v>0</v>
      </c>
      <c r="L1678" s="76">
        <v>8160</v>
      </c>
      <c r="M1678" s="6" t="s">
        <v>291</v>
      </c>
    </row>
    <row r="1679" spans="1:13" s="7" customFormat="1" ht="18" customHeight="1">
      <c r="A1679" s="20">
        <v>43777</v>
      </c>
      <c r="B1679" s="6" t="s">
        <v>109</v>
      </c>
      <c r="C1679" s="6">
        <v>1000</v>
      </c>
      <c r="D1679" s="6" t="s">
        <v>10</v>
      </c>
      <c r="E1679" s="6">
        <v>593</v>
      </c>
      <c r="F1679" s="6">
        <v>596</v>
      </c>
      <c r="G1679" s="6">
        <v>599</v>
      </c>
      <c r="H1679" s="6">
        <v>601</v>
      </c>
      <c r="I1679" s="6">
        <v>3000</v>
      </c>
      <c r="J1679" s="6">
        <v>0</v>
      </c>
      <c r="K1679" s="6">
        <v>0</v>
      </c>
      <c r="L1679" s="76">
        <v>3000</v>
      </c>
      <c r="M1679" s="6" t="s">
        <v>312</v>
      </c>
    </row>
    <row r="1680" spans="1:13" s="7" customFormat="1" ht="18" customHeight="1">
      <c r="A1680" s="20">
        <v>43777</v>
      </c>
      <c r="B1680" s="6" t="s">
        <v>351</v>
      </c>
      <c r="C1680" s="6">
        <v>1100</v>
      </c>
      <c r="D1680" s="6" t="s">
        <v>10</v>
      </c>
      <c r="E1680" s="6">
        <v>449</v>
      </c>
      <c r="F1680" s="6">
        <v>452</v>
      </c>
      <c r="G1680" s="6">
        <v>455</v>
      </c>
      <c r="H1680" s="6">
        <v>458</v>
      </c>
      <c r="I1680" s="6">
        <v>3300</v>
      </c>
      <c r="J1680" s="6">
        <v>0</v>
      </c>
      <c r="K1680" s="6">
        <v>0</v>
      </c>
      <c r="L1680" s="76">
        <v>3300</v>
      </c>
      <c r="M1680" s="6" t="s">
        <v>312</v>
      </c>
    </row>
    <row r="1681" spans="1:13" s="7" customFormat="1" ht="18" customHeight="1">
      <c r="A1681" s="20">
        <v>43777</v>
      </c>
      <c r="B1681" s="6" t="s">
        <v>83</v>
      </c>
      <c r="C1681" s="6">
        <v>1375</v>
      </c>
      <c r="D1681" s="6" t="s">
        <v>10</v>
      </c>
      <c r="E1681" s="6">
        <v>487</v>
      </c>
      <c r="F1681" s="6">
        <v>489.5</v>
      </c>
      <c r="G1681" s="6">
        <v>492</v>
      </c>
      <c r="H1681" s="6">
        <v>495</v>
      </c>
      <c r="I1681" s="6">
        <v>3437.5</v>
      </c>
      <c r="J1681" s="6">
        <v>3437.5</v>
      </c>
      <c r="K1681" s="6">
        <v>0</v>
      </c>
      <c r="L1681" s="68">
        <v>6875</v>
      </c>
      <c r="M1681" s="6" t="s">
        <v>291</v>
      </c>
    </row>
    <row r="1682" spans="1:13" s="7" customFormat="1" ht="18" customHeight="1">
      <c r="A1682" s="20">
        <v>43776</v>
      </c>
      <c r="B1682" s="6" t="s">
        <v>109</v>
      </c>
      <c r="C1682" s="6">
        <v>1000</v>
      </c>
      <c r="D1682" s="6" t="s">
        <v>79</v>
      </c>
      <c r="E1682" s="6">
        <v>575</v>
      </c>
      <c r="F1682" s="6">
        <v>572</v>
      </c>
      <c r="G1682" s="6">
        <v>569</v>
      </c>
      <c r="H1682" s="6">
        <v>566</v>
      </c>
      <c r="I1682" s="6">
        <v>0</v>
      </c>
      <c r="J1682" s="6">
        <v>0</v>
      </c>
      <c r="K1682" s="6">
        <v>0</v>
      </c>
      <c r="L1682" s="68">
        <v>-4200</v>
      </c>
      <c r="M1682" s="6" t="s">
        <v>290</v>
      </c>
    </row>
    <row r="1683" spans="1:13" s="7" customFormat="1" ht="18" customHeight="1">
      <c r="A1683" s="20">
        <v>43776</v>
      </c>
      <c r="B1683" s="6" t="s">
        <v>54</v>
      </c>
      <c r="C1683" s="6">
        <v>3000</v>
      </c>
      <c r="D1683" s="6" t="s">
        <v>10</v>
      </c>
      <c r="E1683" s="6">
        <v>223</v>
      </c>
      <c r="F1683" s="6">
        <v>224</v>
      </c>
      <c r="G1683" s="6">
        <v>225</v>
      </c>
      <c r="H1683" s="6">
        <v>226</v>
      </c>
      <c r="I1683" s="6">
        <v>0</v>
      </c>
      <c r="J1683" s="6">
        <v>0</v>
      </c>
      <c r="K1683" s="6">
        <v>0</v>
      </c>
      <c r="L1683" s="68">
        <v>0</v>
      </c>
      <c r="M1683" s="6" t="s">
        <v>293</v>
      </c>
    </row>
    <row r="1684" spans="1:13" s="7" customFormat="1" ht="18" customHeight="1">
      <c r="A1684" s="20">
        <v>43776</v>
      </c>
      <c r="B1684" s="6" t="s">
        <v>18</v>
      </c>
      <c r="C1684" s="6">
        <v>1061</v>
      </c>
      <c r="D1684" s="6" t="s">
        <v>79</v>
      </c>
      <c r="E1684" s="6">
        <v>397</v>
      </c>
      <c r="F1684" s="6">
        <v>394</v>
      </c>
      <c r="G1684" s="6">
        <v>391</v>
      </c>
      <c r="H1684" s="6">
        <v>388</v>
      </c>
      <c r="I1684" s="6">
        <v>3183</v>
      </c>
      <c r="J1684" s="6">
        <v>3183</v>
      </c>
      <c r="K1684" s="6">
        <v>0</v>
      </c>
      <c r="L1684" s="68">
        <v>6366</v>
      </c>
      <c r="M1684" s="6" t="s">
        <v>291</v>
      </c>
    </row>
    <row r="1685" spans="1:13" s="7" customFormat="1" ht="18" customHeight="1">
      <c r="A1685" s="20">
        <v>43776</v>
      </c>
      <c r="B1685" s="6" t="s">
        <v>347</v>
      </c>
      <c r="C1685" s="6">
        <v>2000</v>
      </c>
      <c r="D1685" s="6" t="s">
        <v>10</v>
      </c>
      <c r="E1685" s="6">
        <v>224</v>
      </c>
      <c r="F1685" s="6">
        <v>225.5</v>
      </c>
      <c r="G1685" s="6">
        <v>227</v>
      </c>
      <c r="H1685" s="6">
        <v>229</v>
      </c>
      <c r="I1685" s="6">
        <v>2000</v>
      </c>
      <c r="J1685" s="6">
        <v>0</v>
      </c>
      <c r="K1685" s="6">
        <v>0</v>
      </c>
      <c r="L1685" s="68">
        <v>2000</v>
      </c>
      <c r="M1685" s="6" t="s">
        <v>360</v>
      </c>
    </row>
    <row r="1686" spans="1:13" s="7" customFormat="1" ht="18" customHeight="1">
      <c r="A1686" s="20">
        <v>43775</v>
      </c>
      <c r="B1686" s="6" t="s">
        <v>177</v>
      </c>
      <c r="C1686" s="6">
        <v>1100</v>
      </c>
      <c r="D1686" s="6" t="s">
        <v>10</v>
      </c>
      <c r="E1686" s="6">
        <v>449</v>
      </c>
      <c r="F1686" s="6">
        <v>452</v>
      </c>
      <c r="G1686" s="6">
        <v>455</v>
      </c>
      <c r="H1686" s="6">
        <v>458</v>
      </c>
      <c r="I1686" s="6">
        <v>3300</v>
      </c>
      <c r="J1686" s="6">
        <v>0</v>
      </c>
      <c r="K1686" s="6">
        <v>0</v>
      </c>
      <c r="L1686" s="68">
        <v>3300</v>
      </c>
      <c r="M1686" s="6" t="s">
        <v>312</v>
      </c>
    </row>
    <row r="1687" spans="1:13" s="7" customFormat="1" ht="18" customHeight="1">
      <c r="A1687" s="20">
        <v>43775</v>
      </c>
      <c r="B1687" s="6" t="s">
        <v>315</v>
      </c>
      <c r="C1687" s="6">
        <v>900</v>
      </c>
      <c r="D1687" s="6" t="s">
        <v>10</v>
      </c>
      <c r="E1687" s="6">
        <v>613</v>
      </c>
      <c r="F1687" s="6">
        <v>617</v>
      </c>
      <c r="G1687" s="6">
        <v>621</v>
      </c>
      <c r="H1687" s="6">
        <v>625</v>
      </c>
      <c r="I1687" s="6">
        <v>3600</v>
      </c>
      <c r="J1687" s="6">
        <v>0</v>
      </c>
      <c r="K1687" s="6">
        <v>0</v>
      </c>
      <c r="L1687" s="68">
        <v>3600</v>
      </c>
      <c r="M1687" s="6" t="s">
        <v>312</v>
      </c>
    </row>
    <row r="1688" spans="1:13" s="7" customFormat="1" ht="18" customHeight="1">
      <c r="A1688" s="20">
        <v>43775</v>
      </c>
      <c r="B1688" s="6" t="s">
        <v>313</v>
      </c>
      <c r="C1688" s="6">
        <v>1300</v>
      </c>
      <c r="D1688" s="6" t="s">
        <v>10</v>
      </c>
      <c r="E1688" s="6">
        <v>293</v>
      </c>
      <c r="F1688" s="6">
        <v>296</v>
      </c>
      <c r="G1688" s="6">
        <v>299</v>
      </c>
      <c r="H1688" s="6">
        <v>302</v>
      </c>
      <c r="I1688" s="6">
        <v>3900</v>
      </c>
      <c r="J1688" s="6">
        <v>3900</v>
      </c>
      <c r="K1688" s="6">
        <v>0</v>
      </c>
      <c r="L1688" s="68">
        <v>7800</v>
      </c>
      <c r="M1688" s="6" t="s">
        <v>291</v>
      </c>
    </row>
    <row r="1689" spans="1:13" s="7" customFormat="1" ht="18" customHeight="1">
      <c r="A1689" s="20">
        <v>43774</v>
      </c>
      <c r="B1689" s="14" t="s">
        <v>359</v>
      </c>
      <c r="C1689" s="14">
        <v>3500</v>
      </c>
      <c r="D1689" s="14" t="s">
        <v>10</v>
      </c>
      <c r="E1689" s="14">
        <v>203</v>
      </c>
      <c r="F1689" s="14">
        <v>204</v>
      </c>
      <c r="G1689" s="14">
        <v>205</v>
      </c>
      <c r="H1689" s="14">
        <v>206</v>
      </c>
      <c r="I1689" s="14">
        <v>0</v>
      </c>
      <c r="J1689" s="14">
        <v>0</v>
      </c>
      <c r="K1689" s="14">
        <v>0</v>
      </c>
      <c r="L1689" s="39">
        <v>0</v>
      </c>
      <c r="M1689" s="14" t="s">
        <v>293</v>
      </c>
    </row>
    <row r="1690" spans="1:13" s="7" customFormat="1" ht="18" customHeight="1">
      <c r="A1690" s="20">
        <v>43774</v>
      </c>
      <c r="B1690" s="6" t="s">
        <v>54</v>
      </c>
      <c r="C1690" s="6">
        <v>3000</v>
      </c>
      <c r="D1690" s="6" t="s">
        <v>10</v>
      </c>
      <c r="E1690" s="6">
        <v>321.5</v>
      </c>
      <c r="F1690" s="6">
        <v>322.5</v>
      </c>
      <c r="G1690" s="6">
        <v>323.5</v>
      </c>
      <c r="H1690" s="6">
        <v>324.5</v>
      </c>
      <c r="I1690" s="6">
        <v>3000</v>
      </c>
      <c r="J1690" s="6">
        <v>0</v>
      </c>
      <c r="K1690" s="6">
        <v>0</v>
      </c>
      <c r="L1690" s="68">
        <v>3000</v>
      </c>
      <c r="M1690" s="6" t="s">
        <v>312</v>
      </c>
    </row>
    <row r="1691" spans="1:13" s="7" customFormat="1" ht="18" customHeight="1">
      <c r="A1691" s="20">
        <v>43774</v>
      </c>
      <c r="B1691" s="6" t="s">
        <v>50</v>
      </c>
      <c r="C1691" s="6">
        <v>1800</v>
      </c>
      <c r="D1691" s="6" t="s">
        <v>79</v>
      </c>
      <c r="E1691" s="6">
        <v>266</v>
      </c>
      <c r="F1691" s="6">
        <v>264</v>
      </c>
      <c r="G1691" s="6">
        <v>262</v>
      </c>
      <c r="H1691" s="6">
        <v>260</v>
      </c>
      <c r="I1691" s="6">
        <v>3600</v>
      </c>
      <c r="J1691" s="6">
        <v>3600</v>
      </c>
      <c r="K1691" s="6">
        <v>3600</v>
      </c>
      <c r="L1691" s="68">
        <v>10800</v>
      </c>
      <c r="M1691" s="6" t="s">
        <v>289</v>
      </c>
    </row>
    <row r="1692" spans="1:13" s="7" customFormat="1" ht="18" customHeight="1">
      <c r="A1692" s="20">
        <v>43774</v>
      </c>
      <c r="B1692" s="6" t="s">
        <v>354</v>
      </c>
      <c r="C1692" s="6">
        <v>3000</v>
      </c>
      <c r="D1692" s="6" t="s">
        <v>10</v>
      </c>
      <c r="E1692" s="6">
        <v>175</v>
      </c>
      <c r="F1692" s="6">
        <v>176</v>
      </c>
      <c r="G1692" s="6">
        <v>177</v>
      </c>
      <c r="H1692" s="6">
        <v>178</v>
      </c>
      <c r="I1692" s="6">
        <v>3000</v>
      </c>
      <c r="J1692" s="6">
        <v>0</v>
      </c>
      <c r="K1692" s="6">
        <v>0</v>
      </c>
      <c r="L1692" s="68">
        <v>3000</v>
      </c>
      <c r="M1692" s="6" t="s">
        <v>312</v>
      </c>
    </row>
    <row r="1693" spans="1:13" s="7" customFormat="1" ht="18" customHeight="1">
      <c r="A1693" s="20">
        <v>43773</v>
      </c>
      <c r="B1693" s="6" t="s">
        <v>18</v>
      </c>
      <c r="C1693" s="6">
        <v>1061</v>
      </c>
      <c r="D1693" s="6" t="s">
        <v>10</v>
      </c>
      <c r="E1693" s="6">
        <v>418</v>
      </c>
      <c r="F1693" s="6">
        <v>421</v>
      </c>
      <c r="G1693" s="6">
        <v>426</v>
      </c>
      <c r="H1693" s="6">
        <v>0</v>
      </c>
      <c r="I1693" s="6">
        <v>3183</v>
      </c>
      <c r="J1693" s="6">
        <v>0</v>
      </c>
      <c r="K1693" s="6">
        <v>0</v>
      </c>
      <c r="L1693" s="68">
        <v>3183</v>
      </c>
      <c r="M1693" s="6" t="s">
        <v>312</v>
      </c>
    </row>
    <row r="1694" spans="1:13" s="7" customFormat="1" ht="18" customHeight="1">
      <c r="A1694" s="20">
        <v>43773</v>
      </c>
      <c r="B1694" s="6" t="s">
        <v>211</v>
      </c>
      <c r="C1694" s="6">
        <v>3500</v>
      </c>
      <c r="D1694" s="6" t="s">
        <v>10</v>
      </c>
      <c r="E1694" s="6">
        <v>203</v>
      </c>
      <c r="F1694" s="6">
        <v>204.5</v>
      </c>
      <c r="G1694" s="6">
        <v>206</v>
      </c>
      <c r="H1694" s="6">
        <v>0</v>
      </c>
      <c r="I1694" s="6">
        <v>5250</v>
      </c>
      <c r="J1694" s="6">
        <v>0</v>
      </c>
      <c r="K1694" s="6">
        <v>0</v>
      </c>
      <c r="L1694" s="68">
        <v>5250</v>
      </c>
      <c r="M1694" s="6" t="s">
        <v>312</v>
      </c>
    </row>
    <row r="1695" spans="1:13" s="7" customFormat="1" ht="18" customHeight="1">
      <c r="A1695" s="20">
        <v>43770</v>
      </c>
      <c r="B1695" s="6" t="s">
        <v>347</v>
      </c>
      <c r="C1695" s="6">
        <v>2000</v>
      </c>
      <c r="D1695" s="6" t="s">
        <v>10</v>
      </c>
      <c r="E1695" s="6">
        <v>199</v>
      </c>
      <c r="F1695" s="6">
        <v>200.5</v>
      </c>
      <c r="G1695" s="6">
        <v>202</v>
      </c>
      <c r="H1695" s="6">
        <v>204</v>
      </c>
      <c r="I1695" s="6">
        <v>3000</v>
      </c>
      <c r="J1695" s="6">
        <v>3000</v>
      </c>
      <c r="K1695" s="6">
        <v>4000</v>
      </c>
      <c r="L1695" s="68">
        <v>10000</v>
      </c>
      <c r="M1695" s="6" t="s">
        <v>289</v>
      </c>
    </row>
    <row r="1696" spans="1:13" s="7" customFormat="1" ht="18" customHeight="1">
      <c r="A1696" s="20">
        <v>43770</v>
      </c>
      <c r="B1696" s="6" t="s">
        <v>208</v>
      </c>
      <c r="C1696" s="6">
        <v>700</v>
      </c>
      <c r="D1696" s="6" t="s">
        <v>79</v>
      </c>
      <c r="E1696" s="6">
        <v>755</v>
      </c>
      <c r="F1696" s="6">
        <v>750</v>
      </c>
      <c r="G1696" s="6">
        <v>745</v>
      </c>
      <c r="H1696" s="6">
        <v>740</v>
      </c>
      <c r="I1696" s="6">
        <v>0</v>
      </c>
      <c r="J1696" s="6">
        <v>0</v>
      </c>
      <c r="K1696" s="6">
        <v>0</v>
      </c>
      <c r="L1696" s="68">
        <v>0</v>
      </c>
      <c r="M1696" s="6" t="s">
        <v>293</v>
      </c>
    </row>
    <row r="1697" spans="1:13" s="7" customFormat="1" ht="18" customHeight="1">
      <c r="A1697" s="20">
        <v>43770</v>
      </c>
      <c r="B1697" s="6" t="s">
        <v>18</v>
      </c>
      <c r="C1697" s="6">
        <v>1061</v>
      </c>
      <c r="D1697" s="6" t="s">
        <v>10</v>
      </c>
      <c r="E1697" s="6">
        <v>385</v>
      </c>
      <c r="F1697" s="6">
        <v>388</v>
      </c>
      <c r="G1697" s="6">
        <v>394</v>
      </c>
      <c r="H1697" s="6">
        <v>0</v>
      </c>
      <c r="I1697" s="6">
        <v>3183</v>
      </c>
      <c r="J1697" s="6">
        <v>0</v>
      </c>
      <c r="K1697" s="6">
        <v>0</v>
      </c>
      <c r="L1697" s="76">
        <v>3183</v>
      </c>
      <c r="M1697" s="6" t="s">
        <v>312</v>
      </c>
    </row>
    <row r="1698" spans="1:13" s="7" customFormat="1" ht="18" customHeight="1">
      <c r="A1698" s="20">
        <v>43769</v>
      </c>
      <c r="B1698" s="6" t="s">
        <v>330</v>
      </c>
      <c r="C1698" s="6">
        <v>1200</v>
      </c>
      <c r="D1698" s="6" t="s">
        <v>10</v>
      </c>
      <c r="E1698" s="6">
        <v>687</v>
      </c>
      <c r="F1698" s="6">
        <v>690</v>
      </c>
      <c r="G1698" s="6">
        <v>693</v>
      </c>
      <c r="H1698" s="6">
        <v>697</v>
      </c>
      <c r="I1698" s="6">
        <v>3600</v>
      </c>
      <c r="J1698" s="6">
        <v>3600</v>
      </c>
      <c r="K1698" s="6">
        <v>0</v>
      </c>
      <c r="L1698" s="76">
        <v>7200</v>
      </c>
      <c r="M1698" s="6" t="s">
        <v>291</v>
      </c>
    </row>
    <row r="1699" spans="1:13" s="7" customFormat="1" ht="18" customHeight="1">
      <c r="A1699" s="20">
        <v>43769</v>
      </c>
      <c r="B1699" s="6" t="s">
        <v>54</v>
      </c>
      <c r="C1699" s="6">
        <v>3000</v>
      </c>
      <c r="D1699" s="6" t="s">
        <v>10</v>
      </c>
      <c r="E1699" s="6">
        <v>299</v>
      </c>
      <c r="F1699" s="6">
        <v>300</v>
      </c>
      <c r="G1699" s="6">
        <v>301</v>
      </c>
      <c r="H1699" s="6">
        <v>302</v>
      </c>
      <c r="I1699" s="6">
        <v>3000</v>
      </c>
      <c r="J1699" s="6">
        <v>3000</v>
      </c>
      <c r="K1699" s="6">
        <v>3000</v>
      </c>
      <c r="L1699" s="76">
        <v>9000</v>
      </c>
      <c r="M1699" s="6" t="s">
        <v>289</v>
      </c>
    </row>
    <row r="1700" spans="1:13" s="7" customFormat="1" ht="18" customHeight="1">
      <c r="A1700" s="20">
        <v>43769</v>
      </c>
      <c r="B1700" s="6" t="s">
        <v>211</v>
      </c>
      <c r="C1700" s="6">
        <v>3500</v>
      </c>
      <c r="D1700" s="6" t="s">
        <v>10</v>
      </c>
      <c r="E1700" s="6">
        <v>189</v>
      </c>
      <c r="F1700" s="6">
        <v>190</v>
      </c>
      <c r="G1700" s="6">
        <v>191</v>
      </c>
      <c r="H1700" s="6">
        <v>192</v>
      </c>
      <c r="I1700" s="6">
        <v>0</v>
      </c>
      <c r="J1700" s="6">
        <v>0</v>
      </c>
      <c r="K1700" s="6">
        <v>0</v>
      </c>
      <c r="L1700" s="76">
        <v>0</v>
      </c>
      <c r="M1700" s="6" t="s">
        <v>292</v>
      </c>
    </row>
    <row r="1701" spans="1:13" s="7" customFormat="1" ht="18" customHeight="1">
      <c r="A1701" s="20">
        <v>43769</v>
      </c>
      <c r="B1701" s="6" t="s">
        <v>313</v>
      </c>
      <c r="C1701" s="6">
        <v>1300</v>
      </c>
      <c r="D1701" s="6" t="s">
        <v>10</v>
      </c>
      <c r="E1701" s="6">
        <v>241</v>
      </c>
      <c r="F1701" s="6">
        <v>244</v>
      </c>
      <c r="G1701" s="6">
        <v>247</v>
      </c>
      <c r="H1701" s="6">
        <v>250</v>
      </c>
      <c r="I1701" s="6">
        <v>3900</v>
      </c>
      <c r="J1701" s="6">
        <v>3900</v>
      </c>
      <c r="K1701" s="6">
        <v>3900</v>
      </c>
      <c r="L1701" s="76">
        <v>11700</v>
      </c>
      <c r="M1701" s="6" t="s">
        <v>289</v>
      </c>
    </row>
    <row r="1702" spans="1:13" s="7" customFormat="1" ht="18" customHeight="1">
      <c r="A1702" s="20">
        <v>43768</v>
      </c>
      <c r="B1702" s="6" t="s">
        <v>324</v>
      </c>
      <c r="C1702" s="6">
        <v>600</v>
      </c>
      <c r="D1702" s="6" t="s">
        <v>10</v>
      </c>
      <c r="E1702" s="6">
        <v>1008</v>
      </c>
      <c r="F1702" s="6">
        <v>1013</v>
      </c>
      <c r="G1702" s="6">
        <v>1018</v>
      </c>
      <c r="H1702" s="6">
        <v>1023</v>
      </c>
      <c r="I1702" s="6">
        <v>0</v>
      </c>
      <c r="J1702" s="6">
        <v>0</v>
      </c>
      <c r="K1702" s="6">
        <v>0</v>
      </c>
      <c r="L1702" s="76">
        <v>-4200</v>
      </c>
      <c r="M1702" s="6" t="s">
        <v>290</v>
      </c>
    </row>
    <row r="1703" spans="1:13" s="7" customFormat="1" ht="18" customHeight="1">
      <c r="A1703" s="20">
        <v>43768</v>
      </c>
      <c r="B1703" s="6" t="s">
        <v>313</v>
      </c>
      <c r="C1703" s="6">
        <v>1300</v>
      </c>
      <c r="D1703" s="6" t="s">
        <v>10</v>
      </c>
      <c r="E1703" s="6">
        <v>246</v>
      </c>
      <c r="F1703" s="6">
        <v>249</v>
      </c>
      <c r="G1703" s="6">
        <v>252</v>
      </c>
      <c r="H1703" s="6">
        <v>255</v>
      </c>
      <c r="I1703" s="6">
        <v>0</v>
      </c>
      <c r="J1703" s="6">
        <v>0</v>
      </c>
      <c r="K1703" s="6">
        <v>0</v>
      </c>
      <c r="L1703" s="76">
        <v>0</v>
      </c>
      <c r="M1703" s="6" t="s">
        <v>293</v>
      </c>
    </row>
    <row r="1704" spans="1:13" s="7" customFormat="1" ht="18" customHeight="1">
      <c r="A1704" s="20">
        <v>43768</v>
      </c>
      <c r="B1704" s="6" t="s">
        <v>327</v>
      </c>
      <c r="C1704" s="6">
        <v>750</v>
      </c>
      <c r="D1704" s="6" t="s">
        <v>10</v>
      </c>
      <c r="E1704" s="6">
        <v>728</v>
      </c>
      <c r="F1704" s="6">
        <v>733</v>
      </c>
      <c r="G1704" s="6">
        <v>738</v>
      </c>
      <c r="H1704" s="6">
        <v>743</v>
      </c>
      <c r="I1704" s="6">
        <v>0</v>
      </c>
      <c r="J1704" s="6">
        <v>0</v>
      </c>
      <c r="K1704" s="6">
        <v>0</v>
      </c>
      <c r="L1704" s="76">
        <v>-5250</v>
      </c>
      <c r="M1704" s="6" t="s">
        <v>290</v>
      </c>
    </row>
    <row r="1705" spans="1:13" s="7" customFormat="1" ht="18" customHeight="1">
      <c r="A1705" s="20">
        <v>43767</v>
      </c>
      <c r="B1705" s="6" t="s">
        <v>9</v>
      </c>
      <c r="C1705" s="6">
        <v>1000</v>
      </c>
      <c r="D1705" s="6" t="s">
        <v>10</v>
      </c>
      <c r="E1705" s="6">
        <v>474</v>
      </c>
      <c r="F1705" s="6">
        <v>477</v>
      </c>
      <c r="G1705" s="6">
        <v>480</v>
      </c>
      <c r="H1705" s="6">
        <v>483</v>
      </c>
      <c r="I1705" s="6">
        <v>3000</v>
      </c>
      <c r="J1705" s="6">
        <v>0</v>
      </c>
      <c r="K1705" s="6">
        <v>0</v>
      </c>
      <c r="L1705" s="76">
        <v>3000</v>
      </c>
      <c r="M1705" s="6" t="s">
        <v>312</v>
      </c>
    </row>
    <row r="1706" spans="1:13" s="7" customFormat="1" ht="18" customHeight="1">
      <c r="A1706" s="20">
        <v>43767</v>
      </c>
      <c r="B1706" s="6" t="s">
        <v>211</v>
      </c>
      <c r="C1706" s="6">
        <v>3500</v>
      </c>
      <c r="D1706" s="6" t="s">
        <v>10</v>
      </c>
      <c r="E1706" s="6">
        <v>188</v>
      </c>
      <c r="F1706" s="6">
        <v>189</v>
      </c>
      <c r="G1706" s="6">
        <v>190</v>
      </c>
      <c r="H1706" s="6">
        <v>191</v>
      </c>
      <c r="I1706" s="6">
        <v>0</v>
      </c>
      <c r="J1706" s="6">
        <v>0</v>
      </c>
      <c r="K1706" s="6">
        <v>0</v>
      </c>
      <c r="L1706" s="76">
        <v>-5250</v>
      </c>
      <c r="M1706" s="6" t="s">
        <v>290</v>
      </c>
    </row>
    <row r="1707" spans="1:13" s="7" customFormat="1" ht="18" customHeight="1">
      <c r="A1707" s="20">
        <v>43767</v>
      </c>
      <c r="B1707" s="6" t="s">
        <v>165</v>
      </c>
      <c r="C1707" s="6">
        <v>2000</v>
      </c>
      <c r="D1707" s="6" t="s">
        <v>10</v>
      </c>
      <c r="E1707" s="6">
        <v>226.5</v>
      </c>
      <c r="F1707" s="6">
        <v>228</v>
      </c>
      <c r="G1707" s="6">
        <v>230.5</v>
      </c>
      <c r="H1707" s="6">
        <v>232</v>
      </c>
      <c r="I1707" s="6">
        <v>3000</v>
      </c>
      <c r="J1707" s="6">
        <v>5000</v>
      </c>
      <c r="K1707" s="6">
        <v>3000</v>
      </c>
      <c r="L1707" s="76">
        <v>11000</v>
      </c>
      <c r="M1707" s="6" t="s">
        <v>289</v>
      </c>
    </row>
    <row r="1708" spans="1:13" s="7" customFormat="1" ht="18" customHeight="1">
      <c r="A1708" s="20">
        <v>43763</v>
      </c>
      <c r="B1708" s="6" t="s">
        <v>196</v>
      </c>
      <c r="C1708" s="6">
        <v>2400</v>
      </c>
      <c r="D1708" s="6" t="s">
        <v>10</v>
      </c>
      <c r="E1708" s="6">
        <v>255</v>
      </c>
      <c r="F1708" s="6">
        <v>257</v>
      </c>
      <c r="G1708" s="6">
        <v>259</v>
      </c>
      <c r="H1708" s="6">
        <v>0</v>
      </c>
      <c r="I1708" s="6">
        <v>0</v>
      </c>
      <c r="J1708" s="6">
        <v>0</v>
      </c>
      <c r="K1708" s="6">
        <v>0</v>
      </c>
      <c r="L1708" s="76">
        <v>0</v>
      </c>
      <c r="M1708" s="6" t="s">
        <v>293</v>
      </c>
    </row>
    <row r="1709" spans="1:13" s="7" customFormat="1" ht="18" customHeight="1">
      <c r="A1709" s="20">
        <v>43763</v>
      </c>
      <c r="B1709" s="6" t="s">
        <v>169</v>
      </c>
      <c r="C1709" s="6">
        <v>3300</v>
      </c>
      <c r="D1709" s="6" t="s">
        <v>10</v>
      </c>
      <c r="E1709" s="6">
        <v>112.5</v>
      </c>
      <c r="F1709" s="6">
        <v>113.5</v>
      </c>
      <c r="G1709" s="6">
        <v>114.5</v>
      </c>
      <c r="H1709" s="6">
        <v>115.5</v>
      </c>
      <c r="I1709" s="6">
        <v>0</v>
      </c>
      <c r="J1709" s="6">
        <v>0</v>
      </c>
      <c r="K1709" s="6">
        <v>0</v>
      </c>
      <c r="L1709" s="76">
        <v>-4950</v>
      </c>
      <c r="M1709" s="6" t="s">
        <v>290</v>
      </c>
    </row>
    <row r="1710" spans="1:13" s="7" customFormat="1" ht="18" customHeight="1">
      <c r="A1710" s="20">
        <v>43763</v>
      </c>
      <c r="B1710" s="6" t="s">
        <v>211</v>
      </c>
      <c r="C1710" s="6">
        <v>3000</v>
      </c>
      <c r="D1710" s="6" t="s">
        <v>10</v>
      </c>
      <c r="E1710" s="6">
        <v>183</v>
      </c>
      <c r="F1710" s="6">
        <v>184</v>
      </c>
      <c r="G1710" s="6">
        <v>185</v>
      </c>
      <c r="H1710" s="6">
        <v>186</v>
      </c>
      <c r="I1710" s="6">
        <v>0</v>
      </c>
      <c r="J1710" s="6">
        <v>0</v>
      </c>
      <c r="K1710" s="6">
        <v>0</v>
      </c>
      <c r="L1710" s="68">
        <v>-4500</v>
      </c>
      <c r="M1710" s="14" t="s">
        <v>290</v>
      </c>
    </row>
    <row r="1711" spans="1:13" s="7" customFormat="1" ht="18" customHeight="1">
      <c r="A1711" s="20">
        <v>43763</v>
      </c>
      <c r="B1711" s="6" t="s">
        <v>54</v>
      </c>
      <c r="C1711" s="6">
        <v>3000</v>
      </c>
      <c r="D1711" s="6" t="s">
        <v>10</v>
      </c>
      <c r="E1711" s="6">
        <v>268</v>
      </c>
      <c r="F1711" s="6">
        <v>269</v>
      </c>
      <c r="G1711" s="6">
        <v>270</v>
      </c>
      <c r="H1711" s="6">
        <v>271</v>
      </c>
      <c r="I1711" s="6">
        <v>3000</v>
      </c>
      <c r="J1711" s="6">
        <v>3000</v>
      </c>
      <c r="K1711" s="6">
        <v>3000</v>
      </c>
      <c r="L1711" s="76">
        <v>9000</v>
      </c>
      <c r="M1711" s="6" t="s">
        <v>289</v>
      </c>
    </row>
    <row r="1712" spans="1:13" s="7" customFormat="1" ht="18" customHeight="1">
      <c r="A1712" s="20">
        <v>43762</v>
      </c>
      <c r="B1712" s="6" t="s">
        <v>315</v>
      </c>
      <c r="C1712" s="6">
        <v>900</v>
      </c>
      <c r="D1712" s="6" t="s">
        <v>10</v>
      </c>
      <c r="E1712" s="6">
        <v>605</v>
      </c>
      <c r="F1712" s="6">
        <v>609</v>
      </c>
      <c r="G1712" s="6">
        <v>613</v>
      </c>
      <c r="H1712" s="6">
        <v>617</v>
      </c>
      <c r="I1712" s="6">
        <v>0</v>
      </c>
      <c r="J1712" s="6">
        <v>0</v>
      </c>
      <c r="K1712" s="6">
        <v>0</v>
      </c>
      <c r="L1712" s="76">
        <v>-4500</v>
      </c>
      <c r="M1712" s="6" t="s">
        <v>290</v>
      </c>
    </row>
    <row r="1713" spans="1:13" s="7" customFormat="1" ht="18" customHeight="1">
      <c r="A1713" s="20">
        <v>43762</v>
      </c>
      <c r="B1713" s="6" t="s">
        <v>169</v>
      </c>
      <c r="C1713" s="6">
        <v>3300</v>
      </c>
      <c r="D1713" s="6" t="s">
        <v>10</v>
      </c>
      <c r="E1713" s="6">
        <v>109</v>
      </c>
      <c r="F1713" s="6">
        <v>110</v>
      </c>
      <c r="G1713" s="6">
        <v>111</v>
      </c>
      <c r="H1713" s="6">
        <v>112</v>
      </c>
      <c r="I1713" s="6">
        <v>3300</v>
      </c>
      <c r="J1713" s="6">
        <v>3300</v>
      </c>
      <c r="K1713" s="6">
        <v>0</v>
      </c>
      <c r="L1713" s="76">
        <v>6600</v>
      </c>
      <c r="M1713" s="6" t="s">
        <v>291</v>
      </c>
    </row>
    <row r="1714" spans="1:13" s="7" customFormat="1" ht="18" customHeight="1">
      <c r="A1714" s="20">
        <v>43762</v>
      </c>
      <c r="B1714" s="6" t="s">
        <v>354</v>
      </c>
      <c r="C1714" s="6">
        <v>3000</v>
      </c>
      <c r="D1714" s="6" t="s">
        <v>10</v>
      </c>
      <c r="E1714" s="6">
        <v>135</v>
      </c>
      <c r="F1714" s="6">
        <v>136</v>
      </c>
      <c r="G1714" s="6">
        <v>137</v>
      </c>
      <c r="H1714" s="6">
        <v>138</v>
      </c>
      <c r="I1714" s="6">
        <v>0</v>
      </c>
      <c r="J1714" s="6">
        <v>0</v>
      </c>
      <c r="K1714" s="6">
        <v>0</v>
      </c>
      <c r="L1714" s="76">
        <v>0</v>
      </c>
      <c r="M1714" s="6" t="s">
        <v>293</v>
      </c>
    </row>
    <row r="1715" spans="1:13" s="7" customFormat="1" ht="18" customHeight="1">
      <c r="A1715" s="20">
        <v>43762</v>
      </c>
      <c r="B1715" s="6" t="s">
        <v>114</v>
      </c>
      <c r="C1715" s="6">
        <v>1200</v>
      </c>
      <c r="D1715" s="6" t="s">
        <v>10</v>
      </c>
      <c r="E1715" s="6">
        <v>741</v>
      </c>
      <c r="F1715" s="6">
        <v>744</v>
      </c>
      <c r="G1715" s="6">
        <v>747</v>
      </c>
      <c r="H1715" s="6">
        <v>750</v>
      </c>
      <c r="I1715" s="6">
        <v>3600</v>
      </c>
      <c r="J1715" s="6">
        <v>0</v>
      </c>
      <c r="K1715" s="6">
        <v>0</v>
      </c>
      <c r="L1715" s="76">
        <v>3600</v>
      </c>
      <c r="M1715" s="6" t="s">
        <v>312</v>
      </c>
    </row>
    <row r="1716" spans="1:13" s="7" customFormat="1" ht="18" customHeight="1">
      <c r="A1716" s="20">
        <v>43761</v>
      </c>
      <c r="B1716" s="6" t="s">
        <v>330</v>
      </c>
      <c r="C1716" s="6">
        <v>1200</v>
      </c>
      <c r="D1716" s="6" t="s">
        <v>10</v>
      </c>
      <c r="E1716" s="6">
        <v>654</v>
      </c>
      <c r="F1716" s="6">
        <v>657</v>
      </c>
      <c r="G1716" s="6">
        <v>660</v>
      </c>
      <c r="H1716" s="6">
        <v>663</v>
      </c>
      <c r="I1716" s="6">
        <v>3600</v>
      </c>
      <c r="J1716" s="6">
        <v>0</v>
      </c>
      <c r="K1716" s="6">
        <v>0</v>
      </c>
      <c r="L1716" s="76">
        <v>3600</v>
      </c>
      <c r="M1716" s="6" t="s">
        <v>312</v>
      </c>
    </row>
    <row r="1717" spans="1:13" s="7" customFormat="1" ht="18" customHeight="1">
      <c r="A1717" s="20">
        <v>43761</v>
      </c>
      <c r="B1717" s="6" t="s">
        <v>211</v>
      </c>
      <c r="C1717" s="6">
        <v>3500</v>
      </c>
      <c r="D1717" s="6" t="s">
        <v>10</v>
      </c>
      <c r="E1717" s="6">
        <v>186</v>
      </c>
      <c r="F1717" s="6">
        <v>187</v>
      </c>
      <c r="G1717" s="6">
        <v>188</v>
      </c>
      <c r="H1717" s="6">
        <v>189</v>
      </c>
      <c r="I1717" s="6">
        <v>3500</v>
      </c>
      <c r="J1717" s="6">
        <v>0</v>
      </c>
      <c r="K1717" s="6">
        <v>0</v>
      </c>
      <c r="L1717" s="76">
        <v>3500</v>
      </c>
      <c r="M1717" s="6" t="s">
        <v>312</v>
      </c>
    </row>
    <row r="1718" spans="1:13" s="7" customFormat="1" ht="18" customHeight="1">
      <c r="A1718" s="20">
        <v>43761</v>
      </c>
      <c r="B1718" s="6" t="s">
        <v>54</v>
      </c>
      <c r="C1718" s="6">
        <v>3000</v>
      </c>
      <c r="D1718" s="6" t="s">
        <v>10</v>
      </c>
      <c r="E1718" s="6">
        <v>275.5</v>
      </c>
      <c r="F1718" s="6">
        <v>276.5</v>
      </c>
      <c r="G1718" s="6">
        <v>277.5</v>
      </c>
      <c r="H1718" s="6">
        <v>278.5</v>
      </c>
      <c r="I1718" s="6">
        <v>3000</v>
      </c>
      <c r="J1718" s="6">
        <v>3000</v>
      </c>
      <c r="K1718" s="6">
        <v>0</v>
      </c>
      <c r="L1718" s="76">
        <v>6000</v>
      </c>
      <c r="M1718" s="6" t="s">
        <v>291</v>
      </c>
    </row>
    <row r="1719" spans="1:13" s="7" customFormat="1" ht="18" customHeight="1">
      <c r="A1719" s="20">
        <v>43761</v>
      </c>
      <c r="B1719" s="6" t="s">
        <v>354</v>
      </c>
      <c r="C1719" s="6">
        <v>3000</v>
      </c>
      <c r="D1719" s="6" t="s">
        <v>79</v>
      </c>
      <c r="E1719" s="6">
        <v>128.5</v>
      </c>
      <c r="F1719" s="6">
        <v>127.5</v>
      </c>
      <c r="G1719" s="6">
        <v>126.5</v>
      </c>
      <c r="H1719" s="6">
        <v>125.5</v>
      </c>
      <c r="I1719" s="6">
        <v>0</v>
      </c>
      <c r="J1719" s="6">
        <v>0</v>
      </c>
      <c r="K1719" s="6">
        <v>0</v>
      </c>
      <c r="L1719" s="76">
        <v>-4500</v>
      </c>
      <c r="M1719" s="6" t="s">
        <v>290</v>
      </c>
    </row>
    <row r="1720" spans="1:13" s="7" customFormat="1" ht="18" customHeight="1">
      <c r="A1720" s="20">
        <v>43760</v>
      </c>
      <c r="B1720" s="6" t="s">
        <v>358</v>
      </c>
      <c r="C1720" s="6">
        <v>600</v>
      </c>
      <c r="D1720" s="6" t="s">
        <v>10</v>
      </c>
      <c r="E1720" s="6">
        <v>460</v>
      </c>
      <c r="F1720" s="6">
        <v>465</v>
      </c>
      <c r="G1720" s="6">
        <v>470</v>
      </c>
      <c r="H1720" s="6">
        <v>0</v>
      </c>
      <c r="I1720" s="6">
        <v>0</v>
      </c>
      <c r="J1720" s="6">
        <v>0</v>
      </c>
      <c r="K1720" s="6">
        <v>0</v>
      </c>
      <c r="L1720" s="76">
        <v>0</v>
      </c>
      <c r="M1720" s="6" t="s">
        <v>293</v>
      </c>
    </row>
    <row r="1721" spans="1:13" s="40" customFormat="1" ht="18" customHeight="1">
      <c r="A1721" s="20">
        <v>43760</v>
      </c>
      <c r="B1721" s="14" t="s">
        <v>211</v>
      </c>
      <c r="C1721" s="14">
        <v>3500</v>
      </c>
      <c r="D1721" s="14" t="s">
        <v>10</v>
      </c>
      <c r="E1721" s="14">
        <v>191</v>
      </c>
      <c r="F1721" s="14">
        <v>192</v>
      </c>
      <c r="G1721" s="14">
        <v>193</v>
      </c>
      <c r="H1721" s="39">
        <v>194</v>
      </c>
      <c r="I1721" s="39">
        <v>0</v>
      </c>
      <c r="J1721" s="39">
        <v>0</v>
      </c>
      <c r="K1721" s="14">
        <v>0</v>
      </c>
      <c r="L1721" s="77">
        <v>-5250</v>
      </c>
      <c r="M1721" s="14" t="s">
        <v>290</v>
      </c>
    </row>
    <row r="1722" spans="1:13" s="7" customFormat="1" ht="18" customHeight="1">
      <c r="A1722" s="20">
        <v>43760</v>
      </c>
      <c r="B1722" s="6" t="s">
        <v>252</v>
      </c>
      <c r="C1722" s="6">
        <v>2500</v>
      </c>
      <c r="D1722" s="6" t="s">
        <v>10</v>
      </c>
      <c r="E1722" s="6">
        <v>427</v>
      </c>
      <c r="F1722" s="6">
        <v>428.5</v>
      </c>
      <c r="G1722" s="6">
        <v>430</v>
      </c>
      <c r="H1722" s="6">
        <v>432</v>
      </c>
      <c r="I1722" s="6">
        <v>0</v>
      </c>
      <c r="J1722" s="6">
        <v>0</v>
      </c>
      <c r="K1722" s="6">
        <v>0</v>
      </c>
      <c r="L1722" s="76">
        <v>-5000</v>
      </c>
      <c r="M1722" s="6" t="s">
        <v>290</v>
      </c>
    </row>
    <row r="1723" spans="1:13" s="7" customFormat="1" ht="18" customHeight="1">
      <c r="A1723" s="20">
        <v>43756</v>
      </c>
      <c r="B1723" s="6" t="s">
        <v>184</v>
      </c>
      <c r="C1723" s="6">
        <v>1200</v>
      </c>
      <c r="D1723" s="6" t="s">
        <v>10</v>
      </c>
      <c r="E1723" s="6">
        <v>714</v>
      </c>
      <c r="F1723" s="6">
        <v>717</v>
      </c>
      <c r="G1723" s="6">
        <v>720</v>
      </c>
      <c r="H1723" s="6">
        <v>723</v>
      </c>
      <c r="I1723" s="6">
        <v>3600</v>
      </c>
      <c r="J1723" s="6">
        <v>0</v>
      </c>
      <c r="K1723" s="6">
        <v>0</v>
      </c>
      <c r="L1723" s="76">
        <v>3600</v>
      </c>
      <c r="M1723" s="6" t="s">
        <v>312</v>
      </c>
    </row>
    <row r="1724" spans="1:13" s="7" customFormat="1" ht="18" customHeight="1">
      <c r="A1724" s="20">
        <v>43756</v>
      </c>
      <c r="B1724" s="6" t="s">
        <v>343</v>
      </c>
      <c r="C1724" s="6">
        <v>1200</v>
      </c>
      <c r="D1724" s="6" t="s">
        <v>10</v>
      </c>
      <c r="E1724" s="6">
        <v>294</v>
      </c>
      <c r="F1724" s="6">
        <v>297</v>
      </c>
      <c r="G1724" s="6">
        <v>300</v>
      </c>
      <c r="H1724" s="6">
        <v>303</v>
      </c>
      <c r="I1724" s="6">
        <v>0</v>
      </c>
      <c r="J1724" s="6">
        <v>0</v>
      </c>
      <c r="K1724" s="6">
        <v>0</v>
      </c>
      <c r="L1724" s="76">
        <v>-4800</v>
      </c>
      <c r="M1724" s="6" t="s">
        <v>290</v>
      </c>
    </row>
    <row r="1725" spans="1:13" s="7" customFormat="1" ht="18" customHeight="1">
      <c r="A1725" s="20">
        <v>43756</v>
      </c>
      <c r="B1725" s="6" t="s">
        <v>54</v>
      </c>
      <c r="C1725" s="6">
        <v>3000</v>
      </c>
      <c r="D1725" s="6" t="s">
        <v>10</v>
      </c>
      <c r="E1725" s="6">
        <v>266</v>
      </c>
      <c r="F1725" s="6">
        <v>267</v>
      </c>
      <c r="G1725" s="6">
        <v>268</v>
      </c>
      <c r="H1725" s="6">
        <v>269</v>
      </c>
      <c r="I1725" s="6">
        <v>3000</v>
      </c>
      <c r="J1725" s="6">
        <v>3000</v>
      </c>
      <c r="K1725" s="6">
        <v>3000</v>
      </c>
      <c r="L1725" s="76">
        <v>9000</v>
      </c>
      <c r="M1725" s="6" t="s">
        <v>289</v>
      </c>
    </row>
    <row r="1726" spans="1:13" s="7" customFormat="1" ht="18" customHeight="1">
      <c r="A1726" s="20">
        <v>43756</v>
      </c>
      <c r="B1726" s="6" t="s">
        <v>281</v>
      </c>
      <c r="C1726" s="6">
        <v>3200</v>
      </c>
      <c r="D1726" s="6" t="s">
        <v>10</v>
      </c>
      <c r="E1726" s="6">
        <v>250</v>
      </c>
      <c r="F1726" s="6">
        <v>251</v>
      </c>
      <c r="G1726" s="6">
        <v>252</v>
      </c>
      <c r="H1726" s="6">
        <v>253</v>
      </c>
      <c r="I1726" s="6">
        <v>3200</v>
      </c>
      <c r="J1726" s="6">
        <v>0</v>
      </c>
      <c r="K1726" s="6">
        <v>0</v>
      </c>
      <c r="L1726" s="76">
        <v>3200</v>
      </c>
      <c r="M1726" s="6" t="s">
        <v>312</v>
      </c>
    </row>
    <row r="1727" spans="1:13" s="7" customFormat="1" ht="18" customHeight="1">
      <c r="A1727" s="20">
        <v>43755</v>
      </c>
      <c r="B1727" s="6" t="s">
        <v>184</v>
      </c>
      <c r="C1727" s="6">
        <v>1200</v>
      </c>
      <c r="D1727" s="6" t="s">
        <v>10</v>
      </c>
      <c r="E1727" s="6">
        <v>710</v>
      </c>
      <c r="F1727" s="6">
        <v>713</v>
      </c>
      <c r="G1727" s="6">
        <v>716</v>
      </c>
      <c r="H1727" s="6">
        <v>719</v>
      </c>
      <c r="I1727" s="6">
        <v>3600</v>
      </c>
      <c r="J1727" s="6">
        <v>0</v>
      </c>
      <c r="K1727" s="6">
        <v>0</v>
      </c>
      <c r="L1727" s="76">
        <v>3600</v>
      </c>
      <c r="M1727" s="6" t="s">
        <v>312</v>
      </c>
    </row>
    <row r="1728" spans="1:13" s="7" customFormat="1" ht="18" customHeight="1">
      <c r="A1728" s="20">
        <v>43755</v>
      </c>
      <c r="B1728" s="6" t="s">
        <v>54</v>
      </c>
      <c r="C1728" s="6">
        <v>3000</v>
      </c>
      <c r="D1728" s="6" t="s">
        <v>10</v>
      </c>
      <c r="E1728" s="6">
        <v>262</v>
      </c>
      <c r="F1728" s="6">
        <v>263</v>
      </c>
      <c r="G1728" s="6">
        <v>264</v>
      </c>
      <c r="H1728" s="6">
        <v>265</v>
      </c>
      <c r="I1728" s="6">
        <v>3000</v>
      </c>
      <c r="J1728" s="6">
        <v>3000</v>
      </c>
      <c r="K1728" s="6">
        <v>3000</v>
      </c>
      <c r="L1728" s="76">
        <v>9000</v>
      </c>
      <c r="M1728" s="6" t="s">
        <v>289</v>
      </c>
    </row>
    <row r="1729" spans="1:13" s="7" customFormat="1" ht="18" customHeight="1">
      <c r="A1729" s="20">
        <v>43755</v>
      </c>
      <c r="B1729" s="6" t="s">
        <v>354</v>
      </c>
      <c r="C1729" s="6">
        <v>3000</v>
      </c>
      <c r="D1729" s="6" t="s">
        <v>10</v>
      </c>
      <c r="E1729" s="6">
        <v>127</v>
      </c>
      <c r="F1729" s="6">
        <v>128</v>
      </c>
      <c r="G1729" s="6">
        <v>129</v>
      </c>
      <c r="H1729" s="6">
        <v>130</v>
      </c>
      <c r="I1729" s="6">
        <v>3000</v>
      </c>
      <c r="J1729" s="6">
        <v>3000</v>
      </c>
      <c r="K1729" s="6">
        <v>0</v>
      </c>
      <c r="L1729" s="76">
        <v>6000</v>
      </c>
      <c r="M1729" s="6" t="s">
        <v>291</v>
      </c>
    </row>
    <row r="1730" spans="1:13" s="7" customFormat="1" ht="18" customHeight="1">
      <c r="A1730" s="20">
        <v>43755</v>
      </c>
      <c r="B1730" s="6" t="s">
        <v>211</v>
      </c>
      <c r="C1730" s="6">
        <v>3500</v>
      </c>
      <c r="D1730" s="6" t="s">
        <v>79</v>
      </c>
      <c r="E1730" s="6">
        <v>184</v>
      </c>
      <c r="F1730" s="6">
        <v>183</v>
      </c>
      <c r="G1730" s="6">
        <v>182</v>
      </c>
      <c r="H1730" s="6">
        <v>181</v>
      </c>
      <c r="I1730" s="6">
        <v>0</v>
      </c>
      <c r="J1730" s="6">
        <v>0</v>
      </c>
      <c r="K1730" s="6">
        <v>0</v>
      </c>
      <c r="L1730" s="76">
        <v>0</v>
      </c>
      <c r="M1730" s="6" t="s">
        <v>293</v>
      </c>
    </row>
    <row r="1731" spans="1:13" s="7" customFormat="1" ht="18" customHeight="1">
      <c r="A1731" s="20">
        <v>43755</v>
      </c>
      <c r="B1731" s="6" t="s">
        <v>239</v>
      </c>
      <c r="C1731" s="6">
        <v>5334</v>
      </c>
      <c r="D1731" s="6" t="s">
        <v>10</v>
      </c>
      <c r="E1731" s="6">
        <v>128</v>
      </c>
      <c r="F1731" s="6">
        <v>128.69999999999999</v>
      </c>
      <c r="G1731" s="6">
        <v>129.4</v>
      </c>
      <c r="H1731" s="6">
        <v>130</v>
      </c>
      <c r="I1731" s="6">
        <v>3733.8</v>
      </c>
      <c r="J1731" s="6">
        <v>0</v>
      </c>
      <c r="K1731" s="6">
        <v>0</v>
      </c>
      <c r="L1731" s="76">
        <v>3733.8</v>
      </c>
      <c r="M1731" s="6" t="s">
        <v>312</v>
      </c>
    </row>
    <row r="1732" spans="1:13" s="7" customFormat="1" ht="18" customHeight="1">
      <c r="A1732" s="20">
        <v>43754</v>
      </c>
      <c r="B1732" s="6" t="s">
        <v>172</v>
      </c>
      <c r="C1732" s="6">
        <v>3000</v>
      </c>
      <c r="D1732" s="6" t="s">
        <v>79</v>
      </c>
      <c r="E1732" s="6">
        <v>150</v>
      </c>
      <c r="F1732" s="6">
        <v>149</v>
      </c>
      <c r="G1732" s="6">
        <v>148</v>
      </c>
      <c r="H1732" s="6">
        <v>147</v>
      </c>
      <c r="I1732" s="6">
        <v>0</v>
      </c>
      <c r="J1732" s="6">
        <v>0</v>
      </c>
      <c r="K1732" s="6">
        <v>0</v>
      </c>
      <c r="L1732" s="76">
        <v>-3900</v>
      </c>
      <c r="M1732" s="6" t="s">
        <v>290</v>
      </c>
    </row>
    <row r="1733" spans="1:13" s="7" customFormat="1" ht="18" customHeight="1">
      <c r="A1733" s="20">
        <v>43754</v>
      </c>
      <c r="B1733" s="6" t="s">
        <v>211</v>
      </c>
      <c r="C1733" s="6">
        <v>3500</v>
      </c>
      <c r="D1733" s="6" t="s">
        <v>79</v>
      </c>
      <c r="E1733" s="6">
        <v>190</v>
      </c>
      <c r="F1733" s="6">
        <v>189</v>
      </c>
      <c r="G1733" s="6">
        <v>188</v>
      </c>
      <c r="H1733" s="6">
        <v>187</v>
      </c>
      <c r="I1733" s="6">
        <v>3500</v>
      </c>
      <c r="J1733" s="6">
        <v>3500</v>
      </c>
      <c r="K1733" s="6">
        <v>0</v>
      </c>
      <c r="L1733" s="76">
        <v>7000</v>
      </c>
      <c r="M1733" s="6" t="s">
        <v>291</v>
      </c>
    </row>
    <row r="1734" spans="1:13" s="7" customFormat="1" ht="18" customHeight="1">
      <c r="A1734" s="20">
        <v>43754</v>
      </c>
      <c r="B1734" s="6" t="s">
        <v>252</v>
      </c>
      <c r="C1734" s="6">
        <v>2500</v>
      </c>
      <c r="D1734" s="6" t="s">
        <v>79</v>
      </c>
      <c r="E1734" s="6">
        <v>409</v>
      </c>
      <c r="F1734" s="6">
        <v>407.5</v>
      </c>
      <c r="G1734" s="6">
        <v>406</v>
      </c>
      <c r="H1734" s="6">
        <v>404.5</v>
      </c>
      <c r="I1734" s="6">
        <v>3750</v>
      </c>
      <c r="J1734" s="6">
        <v>3750</v>
      </c>
      <c r="K1734" s="6">
        <v>0</v>
      </c>
      <c r="L1734" s="76">
        <v>7500</v>
      </c>
      <c r="M1734" s="6" t="s">
        <v>291</v>
      </c>
    </row>
    <row r="1735" spans="1:13" s="7" customFormat="1" ht="18" customHeight="1">
      <c r="A1735" s="20">
        <v>43753</v>
      </c>
      <c r="B1735" s="6" t="s">
        <v>109</v>
      </c>
      <c r="C1735" s="6">
        <v>1000</v>
      </c>
      <c r="D1735" s="6" t="s">
        <v>10</v>
      </c>
      <c r="E1735" s="6">
        <v>578</v>
      </c>
      <c r="F1735" s="6">
        <v>581</v>
      </c>
      <c r="G1735" s="6">
        <v>584</v>
      </c>
      <c r="H1735" s="6">
        <v>587</v>
      </c>
      <c r="I1735" s="6">
        <v>3000</v>
      </c>
      <c r="J1735" s="6">
        <v>3000</v>
      </c>
      <c r="K1735" s="6">
        <v>0</v>
      </c>
      <c r="L1735" s="76">
        <v>6000</v>
      </c>
      <c r="M1735" s="6" t="s">
        <v>291</v>
      </c>
    </row>
    <row r="1736" spans="1:13" s="7" customFormat="1" ht="18" customHeight="1">
      <c r="A1736" s="20">
        <v>43753</v>
      </c>
      <c r="B1736" s="6" t="s">
        <v>313</v>
      </c>
      <c r="C1736" s="6">
        <v>1300</v>
      </c>
      <c r="D1736" s="6" t="s">
        <v>79</v>
      </c>
      <c r="E1736" s="6">
        <v>238</v>
      </c>
      <c r="F1736" s="6">
        <v>235</v>
      </c>
      <c r="G1736" s="6">
        <v>232</v>
      </c>
      <c r="H1736" s="6">
        <v>229</v>
      </c>
      <c r="I1736" s="6">
        <v>0</v>
      </c>
      <c r="J1736" s="6">
        <v>0</v>
      </c>
      <c r="K1736" s="6">
        <v>0</v>
      </c>
      <c r="L1736" s="76">
        <v>0</v>
      </c>
      <c r="M1736" s="6" t="s">
        <v>293</v>
      </c>
    </row>
    <row r="1737" spans="1:13" s="7" customFormat="1" ht="18" customHeight="1">
      <c r="A1737" s="20">
        <v>43753</v>
      </c>
      <c r="B1737" s="6" t="s">
        <v>114</v>
      </c>
      <c r="C1737" s="6">
        <v>1200</v>
      </c>
      <c r="D1737" s="6" t="s">
        <v>10</v>
      </c>
      <c r="E1737" s="6">
        <v>727</v>
      </c>
      <c r="F1737" s="6">
        <v>730</v>
      </c>
      <c r="G1737" s="6">
        <v>733</v>
      </c>
      <c r="H1737" s="6">
        <v>736</v>
      </c>
      <c r="I1737" s="6">
        <v>0</v>
      </c>
      <c r="J1737" s="6">
        <v>0</v>
      </c>
      <c r="K1737" s="6">
        <v>0</v>
      </c>
      <c r="L1737" s="76">
        <v>0</v>
      </c>
      <c r="M1737" s="6" t="s">
        <v>293</v>
      </c>
    </row>
    <row r="1738" spans="1:13" s="7" customFormat="1" ht="18" customHeight="1">
      <c r="A1738" s="20">
        <v>43752</v>
      </c>
      <c r="B1738" s="6" t="s">
        <v>211</v>
      </c>
      <c r="C1738" s="6">
        <v>3500</v>
      </c>
      <c r="D1738" s="6" t="s">
        <v>10</v>
      </c>
      <c r="E1738" s="6">
        <v>189</v>
      </c>
      <c r="F1738" s="6">
        <v>190</v>
      </c>
      <c r="G1738" s="6">
        <v>191</v>
      </c>
      <c r="H1738" s="6">
        <v>192</v>
      </c>
      <c r="I1738" s="6">
        <v>3500</v>
      </c>
      <c r="J1738" s="6">
        <v>3500</v>
      </c>
      <c r="K1738" s="6">
        <v>0</v>
      </c>
      <c r="L1738" s="76">
        <v>7000</v>
      </c>
      <c r="M1738" s="6" t="s">
        <v>291</v>
      </c>
    </row>
    <row r="1739" spans="1:13" s="7" customFormat="1" ht="18" customHeight="1">
      <c r="A1739" s="20">
        <v>43752</v>
      </c>
      <c r="B1739" s="6" t="s">
        <v>172</v>
      </c>
      <c r="C1739" s="6">
        <v>3000</v>
      </c>
      <c r="D1739" s="6" t="s">
        <v>10</v>
      </c>
      <c r="E1739" s="6">
        <v>152</v>
      </c>
      <c r="F1739" s="6">
        <v>153</v>
      </c>
      <c r="G1739" s="6">
        <v>154</v>
      </c>
      <c r="H1739" s="6">
        <v>155</v>
      </c>
      <c r="I1739" s="6">
        <v>0</v>
      </c>
      <c r="J1739" s="6">
        <v>0</v>
      </c>
      <c r="K1739" s="6">
        <v>0</v>
      </c>
      <c r="L1739" s="76">
        <v>-3900</v>
      </c>
      <c r="M1739" s="6" t="s">
        <v>290</v>
      </c>
    </row>
    <row r="1740" spans="1:13" s="7" customFormat="1" ht="18" customHeight="1">
      <c r="A1740" s="20">
        <v>43752</v>
      </c>
      <c r="B1740" s="6" t="s">
        <v>354</v>
      </c>
      <c r="C1740" s="6">
        <v>3000</v>
      </c>
      <c r="D1740" s="6" t="s">
        <v>10</v>
      </c>
      <c r="E1740" s="6">
        <v>127</v>
      </c>
      <c r="F1740" s="6">
        <v>128</v>
      </c>
      <c r="G1740" s="6">
        <v>129</v>
      </c>
      <c r="H1740" s="6">
        <v>130</v>
      </c>
      <c r="I1740" s="6">
        <v>3000</v>
      </c>
      <c r="J1740" s="6">
        <v>3000</v>
      </c>
      <c r="K1740" s="6">
        <v>0</v>
      </c>
      <c r="L1740" s="76">
        <v>6000</v>
      </c>
      <c r="M1740" s="6" t="s">
        <v>291</v>
      </c>
    </row>
    <row r="1741" spans="1:13" s="7" customFormat="1" ht="18" customHeight="1">
      <c r="A1741" s="20">
        <v>43749</v>
      </c>
      <c r="B1741" s="6" t="s">
        <v>330</v>
      </c>
      <c r="C1741" s="6">
        <v>1200</v>
      </c>
      <c r="D1741" s="6" t="s">
        <v>10</v>
      </c>
      <c r="E1741" s="6">
        <v>790</v>
      </c>
      <c r="F1741" s="6">
        <v>793</v>
      </c>
      <c r="G1741" s="6">
        <v>796</v>
      </c>
      <c r="H1741" s="6">
        <v>799</v>
      </c>
      <c r="I1741" s="6">
        <v>3600</v>
      </c>
      <c r="J1741" s="6">
        <v>3600</v>
      </c>
      <c r="K1741" s="6">
        <v>0</v>
      </c>
      <c r="L1741" s="76">
        <v>7200</v>
      </c>
      <c r="M1741" s="6" t="s">
        <v>291</v>
      </c>
    </row>
    <row r="1742" spans="1:13" s="7" customFormat="1" ht="18" customHeight="1">
      <c r="A1742" s="20">
        <v>43749</v>
      </c>
      <c r="B1742" s="6" t="s">
        <v>211</v>
      </c>
      <c r="C1742" s="6">
        <v>3500</v>
      </c>
      <c r="D1742" s="6" t="s">
        <v>10</v>
      </c>
      <c r="E1742" s="6">
        <v>188</v>
      </c>
      <c r="F1742" s="6">
        <v>189</v>
      </c>
      <c r="G1742" s="6">
        <v>190</v>
      </c>
      <c r="H1742" s="6">
        <v>191</v>
      </c>
      <c r="I1742" s="6">
        <v>3500</v>
      </c>
      <c r="J1742" s="6">
        <v>3500</v>
      </c>
      <c r="K1742" s="6">
        <v>0</v>
      </c>
      <c r="L1742" s="76">
        <v>7000</v>
      </c>
      <c r="M1742" s="6" t="s">
        <v>291</v>
      </c>
    </row>
    <row r="1743" spans="1:13" s="7" customFormat="1" ht="18" customHeight="1">
      <c r="A1743" s="20">
        <v>43749</v>
      </c>
      <c r="B1743" s="6" t="s">
        <v>18</v>
      </c>
      <c r="C1743" s="6">
        <v>1061</v>
      </c>
      <c r="D1743" s="6" t="s">
        <v>10</v>
      </c>
      <c r="E1743" s="6">
        <v>340</v>
      </c>
      <c r="F1743" s="6">
        <v>343.5</v>
      </c>
      <c r="G1743" s="6">
        <v>347</v>
      </c>
      <c r="H1743" s="6">
        <v>350</v>
      </c>
      <c r="I1743" s="6">
        <v>3713.5</v>
      </c>
      <c r="J1743" s="6">
        <v>0</v>
      </c>
      <c r="K1743" s="6">
        <v>0</v>
      </c>
      <c r="L1743" s="76">
        <v>3713.5</v>
      </c>
      <c r="M1743" s="6" t="s">
        <v>312</v>
      </c>
    </row>
    <row r="1744" spans="1:13" s="7" customFormat="1" ht="18" customHeight="1">
      <c r="A1744" s="20">
        <v>43748</v>
      </c>
      <c r="B1744" s="6" t="s">
        <v>50</v>
      </c>
      <c r="C1744" s="6">
        <v>1800</v>
      </c>
      <c r="D1744" s="6" t="s">
        <v>10</v>
      </c>
      <c r="E1744" s="6">
        <v>243</v>
      </c>
      <c r="F1744" s="6">
        <v>245</v>
      </c>
      <c r="G1744" s="6">
        <v>247</v>
      </c>
      <c r="H1744" s="6">
        <v>249</v>
      </c>
      <c r="I1744" s="6">
        <v>0</v>
      </c>
      <c r="J1744" s="6">
        <v>0</v>
      </c>
      <c r="K1744" s="6">
        <v>0</v>
      </c>
      <c r="L1744" s="76">
        <v>-5040</v>
      </c>
      <c r="M1744" s="6" t="s">
        <v>290</v>
      </c>
    </row>
    <row r="1745" spans="1:13" s="7" customFormat="1" ht="18" customHeight="1">
      <c r="A1745" s="20">
        <v>43748</v>
      </c>
      <c r="B1745" s="6" t="s">
        <v>315</v>
      </c>
      <c r="C1745" s="6">
        <v>900</v>
      </c>
      <c r="D1745" s="6" t="s">
        <v>10</v>
      </c>
      <c r="E1745" s="6">
        <v>588</v>
      </c>
      <c r="F1745" s="6">
        <v>592</v>
      </c>
      <c r="G1745" s="6">
        <v>596</v>
      </c>
      <c r="H1745" s="6">
        <v>600</v>
      </c>
      <c r="I1745" s="6">
        <v>0</v>
      </c>
      <c r="J1745" s="6">
        <v>0</v>
      </c>
      <c r="K1745" s="6">
        <v>0</v>
      </c>
      <c r="L1745" s="76">
        <v>-4500</v>
      </c>
      <c r="M1745" s="6" t="s">
        <v>290</v>
      </c>
    </row>
    <row r="1746" spans="1:13" s="7" customFormat="1" ht="18" customHeight="1">
      <c r="A1746" s="20">
        <v>43748</v>
      </c>
      <c r="B1746" s="6" t="s">
        <v>239</v>
      </c>
      <c r="C1746" s="6">
        <v>5334</v>
      </c>
      <c r="D1746" s="6" t="s">
        <v>79</v>
      </c>
      <c r="E1746" s="6">
        <v>130</v>
      </c>
      <c r="F1746" s="6">
        <v>129.30000000000001</v>
      </c>
      <c r="G1746" s="6">
        <v>128.6</v>
      </c>
      <c r="H1746" s="6">
        <v>128</v>
      </c>
      <c r="I1746" s="6">
        <v>3733.8</v>
      </c>
      <c r="J1746" s="6">
        <v>3733.8</v>
      </c>
      <c r="K1746" s="6">
        <v>0</v>
      </c>
      <c r="L1746" s="76">
        <v>7467.6</v>
      </c>
      <c r="M1746" s="6" t="s">
        <v>289</v>
      </c>
    </row>
    <row r="1747" spans="1:13" s="7" customFormat="1" ht="18" customHeight="1">
      <c r="A1747" s="20">
        <v>43748</v>
      </c>
      <c r="B1747" s="6" t="s">
        <v>354</v>
      </c>
      <c r="C1747" s="6">
        <v>3000</v>
      </c>
      <c r="D1747" s="6" t="s">
        <v>79</v>
      </c>
      <c r="E1747" s="6">
        <v>118.7</v>
      </c>
      <c r="F1747" s="6">
        <v>117.5</v>
      </c>
      <c r="G1747" s="6">
        <v>116</v>
      </c>
      <c r="H1747" s="6">
        <v>114.5</v>
      </c>
      <c r="I1747" s="6">
        <v>3600</v>
      </c>
      <c r="J1747" s="6">
        <v>0</v>
      </c>
      <c r="K1747" s="6">
        <v>0</v>
      </c>
      <c r="L1747" s="76">
        <v>3600</v>
      </c>
      <c r="M1747" s="6" t="s">
        <v>312</v>
      </c>
    </row>
    <row r="1748" spans="1:13" s="7" customFormat="1" ht="18" customHeight="1">
      <c r="A1748" s="20">
        <v>43747</v>
      </c>
      <c r="B1748" s="6" t="s">
        <v>211</v>
      </c>
      <c r="C1748" s="6">
        <v>3500</v>
      </c>
      <c r="D1748" s="6" t="s">
        <v>10</v>
      </c>
      <c r="E1748" s="6">
        <v>183</v>
      </c>
      <c r="F1748" s="6">
        <v>184</v>
      </c>
      <c r="G1748" s="6">
        <v>185</v>
      </c>
      <c r="H1748" s="6">
        <v>186</v>
      </c>
      <c r="I1748" s="6">
        <v>3500</v>
      </c>
      <c r="J1748" s="6">
        <v>3500</v>
      </c>
      <c r="K1748" s="6">
        <v>3500</v>
      </c>
      <c r="L1748" s="76">
        <v>10500</v>
      </c>
      <c r="M1748" s="6" t="s">
        <v>289</v>
      </c>
    </row>
    <row r="1749" spans="1:13" s="7" customFormat="1" ht="18" customHeight="1">
      <c r="A1749" s="20">
        <v>43747</v>
      </c>
      <c r="B1749" s="6" t="s">
        <v>320</v>
      </c>
      <c r="C1749" s="6">
        <v>4800</v>
      </c>
      <c r="D1749" s="6" t="s">
        <v>10</v>
      </c>
      <c r="E1749" s="6">
        <v>117</v>
      </c>
      <c r="F1749" s="6">
        <v>117.8</v>
      </c>
      <c r="G1749" s="6">
        <v>118.6</v>
      </c>
      <c r="H1749" s="6">
        <v>119.4</v>
      </c>
      <c r="I1749" s="6">
        <v>3840</v>
      </c>
      <c r="J1749" s="6">
        <v>3840</v>
      </c>
      <c r="K1749" s="6">
        <v>0</v>
      </c>
      <c r="L1749" s="76">
        <v>7680</v>
      </c>
      <c r="M1749" s="6" t="s">
        <v>291</v>
      </c>
    </row>
    <row r="1750" spans="1:13" s="7" customFormat="1" ht="18" customHeight="1">
      <c r="A1750" s="20">
        <v>43745</v>
      </c>
      <c r="B1750" s="6" t="s">
        <v>350</v>
      </c>
      <c r="C1750" s="6">
        <v>500</v>
      </c>
      <c r="D1750" s="6" t="s">
        <v>10</v>
      </c>
      <c r="E1750" s="6">
        <v>1220</v>
      </c>
      <c r="F1750" s="6">
        <v>1226</v>
      </c>
      <c r="G1750" s="6">
        <v>1235</v>
      </c>
      <c r="H1750" s="6">
        <v>0</v>
      </c>
      <c r="I1750" s="6">
        <v>0</v>
      </c>
      <c r="J1750" s="6">
        <v>0</v>
      </c>
      <c r="K1750" s="6">
        <v>0</v>
      </c>
      <c r="L1750" s="76">
        <v>0</v>
      </c>
      <c r="M1750" s="6" t="s">
        <v>292</v>
      </c>
    </row>
    <row r="1751" spans="1:13" s="7" customFormat="1" ht="18" customHeight="1">
      <c r="A1751" s="20">
        <v>43745</v>
      </c>
      <c r="B1751" s="6" t="s">
        <v>83</v>
      </c>
      <c r="C1751" s="6">
        <v>1375</v>
      </c>
      <c r="D1751" s="6" t="s">
        <v>10</v>
      </c>
      <c r="E1751" s="6">
        <v>421</v>
      </c>
      <c r="F1751" s="6">
        <v>423.5</v>
      </c>
      <c r="G1751" s="6">
        <v>427.5</v>
      </c>
      <c r="H1751" s="6">
        <v>431.5</v>
      </c>
      <c r="I1751" s="6">
        <v>3437.5</v>
      </c>
      <c r="J1751" s="6">
        <v>0</v>
      </c>
      <c r="K1751" s="6">
        <v>0</v>
      </c>
      <c r="L1751" s="76">
        <v>3437.5</v>
      </c>
      <c r="M1751" s="6" t="s">
        <v>312</v>
      </c>
    </row>
    <row r="1752" spans="1:13" s="7" customFormat="1" ht="18" customHeight="1">
      <c r="A1752" s="20">
        <v>43745</v>
      </c>
      <c r="B1752" s="6" t="s">
        <v>235</v>
      </c>
      <c r="C1752" s="6">
        <v>400</v>
      </c>
      <c r="D1752" s="6" t="s">
        <v>10</v>
      </c>
      <c r="E1752" s="6">
        <v>1587</v>
      </c>
      <c r="F1752" s="6">
        <v>1594</v>
      </c>
      <c r="G1752" s="6">
        <v>1603</v>
      </c>
      <c r="H1752" s="6">
        <v>1613</v>
      </c>
      <c r="I1752" s="6">
        <v>2800</v>
      </c>
      <c r="J1752" s="6">
        <v>0</v>
      </c>
      <c r="K1752" s="6">
        <v>0</v>
      </c>
      <c r="L1752" s="76">
        <v>2800</v>
      </c>
      <c r="M1752" s="6" t="s">
        <v>312</v>
      </c>
    </row>
    <row r="1753" spans="1:13" s="7" customFormat="1" ht="18" customHeight="1">
      <c r="A1753" s="20">
        <v>43745</v>
      </c>
      <c r="B1753" s="6" t="s">
        <v>313</v>
      </c>
      <c r="C1753" s="6">
        <v>1300</v>
      </c>
      <c r="D1753" s="6" t="s">
        <v>79</v>
      </c>
      <c r="E1753" s="6">
        <v>205</v>
      </c>
      <c r="F1753" s="6">
        <v>202.5</v>
      </c>
      <c r="G1753" s="6">
        <v>200</v>
      </c>
      <c r="H1753" s="6">
        <v>197</v>
      </c>
      <c r="I1753" s="6">
        <v>0</v>
      </c>
      <c r="J1753" s="6">
        <v>0</v>
      </c>
      <c r="K1753" s="6">
        <v>0</v>
      </c>
      <c r="L1753" s="76">
        <v>0</v>
      </c>
      <c r="M1753" s="6" t="s">
        <v>293</v>
      </c>
    </row>
    <row r="1754" spans="1:13" s="7" customFormat="1" ht="18" customHeight="1">
      <c r="A1754" s="20">
        <v>43742</v>
      </c>
      <c r="B1754" s="6" t="s">
        <v>196</v>
      </c>
      <c r="C1754" s="6">
        <v>2400</v>
      </c>
      <c r="D1754" s="6" t="s">
        <v>79</v>
      </c>
      <c r="E1754" s="6">
        <v>258.5</v>
      </c>
      <c r="F1754" s="6">
        <v>257</v>
      </c>
      <c r="G1754" s="6">
        <v>255.5</v>
      </c>
      <c r="H1754" s="6">
        <v>254</v>
      </c>
      <c r="I1754" s="6">
        <v>3600</v>
      </c>
      <c r="J1754" s="6">
        <v>0</v>
      </c>
      <c r="K1754" s="6">
        <v>0</v>
      </c>
      <c r="L1754" s="76">
        <v>3600</v>
      </c>
      <c r="M1754" s="6" t="s">
        <v>312</v>
      </c>
    </row>
    <row r="1755" spans="1:13" s="7" customFormat="1" ht="18" customHeight="1">
      <c r="A1755" s="20">
        <v>43742</v>
      </c>
      <c r="B1755" s="6" t="s">
        <v>54</v>
      </c>
      <c r="C1755" s="6">
        <v>3000</v>
      </c>
      <c r="D1755" s="6" t="s">
        <v>10</v>
      </c>
      <c r="E1755" s="6">
        <v>260</v>
      </c>
      <c r="F1755" s="6">
        <v>261</v>
      </c>
      <c r="G1755" s="6">
        <v>262</v>
      </c>
      <c r="H1755" s="6">
        <v>263</v>
      </c>
      <c r="I1755" s="6">
        <v>3000</v>
      </c>
      <c r="J1755" s="6">
        <v>0</v>
      </c>
      <c r="K1755" s="6">
        <v>0</v>
      </c>
      <c r="L1755" s="76">
        <v>3000</v>
      </c>
      <c r="M1755" s="6" t="s">
        <v>312</v>
      </c>
    </row>
    <row r="1756" spans="1:13" s="7" customFormat="1" ht="18" customHeight="1">
      <c r="A1756" s="20">
        <v>43742</v>
      </c>
      <c r="B1756" s="6" t="s">
        <v>354</v>
      </c>
      <c r="C1756" s="6">
        <v>3000</v>
      </c>
      <c r="D1756" s="6" t="s">
        <v>79</v>
      </c>
      <c r="E1756" s="6">
        <v>120.8</v>
      </c>
      <c r="F1756" s="6">
        <v>119.8</v>
      </c>
      <c r="G1756" s="6">
        <v>118</v>
      </c>
      <c r="H1756" s="6">
        <v>0</v>
      </c>
      <c r="I1756" s="6">
        <v>3000</v>
      </c>
      <c r="J1756" s="6">
        <v>0</v>
      </c>
      <c r="K1756" s="6">
        <v>0</v>
      </c>
      <c r="L1756" s="76">
        <v>3000</v>
      </c>
      <c r="M1756" s="6" t="s">
        <v>312</v>
      </c>
    </row>
    <row r="1757" spans="1:13" s="40" customFormat="1" ht="18" customHeight="1">
      <c r="A1757" s="20">
        <v>43741</v>
      </c>
      <c r="B1757" s="14" t="s">
        <v>172</v>
      </c>
      <c r="C1757" s="14">
        <v>3000</v>
      </c>
      <c r="D1757" s="14" t="s">
        <v>79</v>
      </c>
      <c r="E1757" s="14">
        <v>148.5</v>
      </c>
      <c r="F1757" s="14">
        <v>147.5</v>
      </c>
      <c r="G1757" s="14">
        <v>146.5</v>
      </c>
      <c r="H1757" s="41">
        <v>145.5</v>
      </c>
      <c r="I1757" s="41">
        <v>3000</v>
      </c>
      <c r="J1757" s="41">
        <v>3000</v>
      </c>
      <c r="K1757" s="14">
        <v>3000</v>
      </c>
      <c r="L1757" s="78">
        <v>9000</v>
      </c>
      <c r="M1757" s="14" t="s">
        <v>289</v>
      </c>
    </row>
    <row r="1758" spans="1:13" s="7" customFormat="1" ht="18" customHeight="1">
      <c r="A1758" s="20">
        <v>43741</v>
      </c>
      <c r="B1758" s="6" t="s">
        <v>227</v>
      </c>
      <c r="C1758" s="6">
        <v>2200</v>
      </c>
      <c r="D1758" s="6" t="s">
        <v>79</v>
      </c>
      <c r="E1758" s="6">
        <v>189.5</v>
      </c>
      <c r="F1758" s="6">
        <v>188</v>
      </c>
      <c r="G1758" s="6">
        <v>186.5</v>
      </c>
      <c r="H1758" s="6">
        <v>185</v>
      </c>
      <c r="I1758" s="6">
        <v>3300</v>
      </c>
      <c r="J1758" s="6">
        <v>3300</v>
      </c>
      <c r="K1758" s="6">
        <v>0</v>
      </c>
      <c r="L1758" s="76">
        <v>6600</v>
      </c>
      <c r="M1758" s="6" t="s">
        <v>291</v>
      </c>
    </row>
    <row r="1759" spans="1:13" s="7" customFormat="1" ht="18" customHeight="1">
      <c r="A1759" s="20">
        <v>43741</v>
      </c>
      <c r="B1759" s="6" t="s">
        <v>211</v>
      </c>
      <c r="C1759" s="6">
        <v>3500</v>
      </c>
      <c r="D1759" s="6" t="s">
        <v>79</v>
      </c>
      <c r="E1759" s="6">
        <v>181.5</v>
      </c>
      <c r="F1759" s="6">
        <v>180.5</v>
      </c>
      <c r="G1759" s="6">
        <v>179.5</v>
      </c>
      <c r="H1759" s="6">
        <v>178.5</v>
      </c>
      <c r="I1759" s="6">
        <v>0</v>
      </c>
      <c r="J1759" s="6">
        <v>0</v>
      </c>
      <c r="K1759" s="6">
        <v>0</v>
      </c>
      <c r="L1759" s="76">
        <v>0</v>
      </c>
      <c r="M1759" s="6" t="s">
        <v>293</v>
      </c>
    </row>
    <row r="1760" spans="1:13" s="7" customFormat="1" ht="18" customHeight="1">
      <c r="A1760" s="20">
        <v>43739</v>
      </c>
      <c r="B1760" s="6" t="s">
        <v>211</v>
      </c>
      <c r="C1760" s="6">
        <v>3500</v>
      </c>
      <c r="D1760" s="6" t="s">
        <v>10</v>
      </c>
      <c r="E1760" s="6">
        <v>195</v>
      </c>
      <c r="F1760" s="6">
        <v>196</v>
      </c>
      <c r="G1760" s="6">
        <v>197</v>
      </c>
      <c r="H1760" s="6">
        <v>198</v>
      </c>
      <c r="I1760" s="6">
        <v>0</v>
      </c>
      <c r="J1760" s="6">
        <v>0</v>
      </c>
      <c r="K1760" s="6">
        <v>0</v>
      </c>
      <c r="L1760" s="76">
        <v>-5250</v>
      </c>
      <c r="M1760" s="6" t="s">
        <v>290</v>
      </c>
    </row>
    <row r="1761" spans="1:13" s="7" customFormat="1" ht="18" customHeight="1">
      <c r="A1761" s="20">
        <v>43739</v>
      </c>
      <c r="B1761" s="6" t="s">
        <v>109</v>
      </c>
      <c r="C1761" s="6">
        <v>1000</v>
      </c>
      <c r="D1761" s="6" t="s">
        <v>10</v>
      </c>
      <c r="E1761" s="6">
        <v>563</v>
      </c>
      <c r="F1761" s="6">
        <v>566</v>
      </c>
      <c r="G1761" s="6">
        <v>569</v>
      </c>
      <c r="H1761" s="6">
        <v>572</v>
      </c>
      <c r="I1761" s="6">
        <v>0</v>
      </c>
      <c r="J1761" s="6">
        <v>0</v>
      </c>
      <c r="K1761" s="6">
        <v>0</v>
      </c>
      <c r="L1761" s="76">
        <v>-5500</v>
      </c>
      <c r="M1761" s="6" t="s">
        <v>290</v>
      </c>
    </row>
    <row r="1762" spans="1:13" s="7" customFormat="1" ht="18" customHeight="1">
      <c r="A1762" s="20">
        <v>43739</v>
      </c>
      <c r="B1762" s="6" t="s">
        <v>357</v>
      </c>
      <c r="C1762" s="6">
        <v>1800</v>
      </c>
      <c r="D1762" s="6" t="s">
        <v>79</v>
      </c>
      <c r="E1762" s="6">
        <v>494</v>
      </c>
      <c r="F1762" s="6">
        <v>492</v>
      </c>
      <c r="G1762" s="6">
        <v>488</v>
      </c>
      <c r="H1762" s="6">
        <v>0</v>
      </c>
      <c r="I1762" s="6">
        <v>3600</v>
      </c>
      <c r="J1762" s="6">
        <v>7200</v>
      </c>
      <c r="K1762" s="6">
        <v>0</v>
      </c>
      <c r="L1762" s="76">
        <v>10800</v>
      </c>
      <c r="M1762" s="6" t="s">
        <v>289</v>
      </c>
    </row>
    <row r="1763" spans="1:13" s="7" customFormat="1" ht="18" customHeight="1">
      <c r="A1763" s="20">
        <v>43738</v>
      </c>
      <c r="B1763" s="6" t="s">
        <v>315</v>
      </c>
      <c r="C1763" s="6">
        <v>900</v>
      </c>
      <c r="D1763" s="6" t="s">
        <v>10</v>
      </c>
      <c r="E1763" s="6">
        <v>590</v>
      </c>
      <c r="F1763" s="6">
        <v>593</v>
      </c>
      <c r="G1763" s="6">
        <v>596</v>
      </c>
      <c r="H1763" s="6">
        <v>599</v>
      </c>
      <c r="I1763" s="6">
        <v>2700</v>
      </c>
      <c r="J1763" s="6">
        <v>2700</v>
      </c>
      <c r="K1763" s="6">
        <v>2700</v>
      </c>
      <c r="L1763" s="76">
        <v>8100</v>
      </c>
      <c r="M1763" s="6" t="s">
        <v>289</v>
      </c>
    </row>
    <row r="1764" spans="1:13" s="7" customFormat="1" ht="18" customHeight="1">
      <c r="A1764" s="20">
        <v>43738</v>
      </c>
      <c r="B1764" s="6" t="s">
        <v>9</v>
      </c>
      <c r="C1764" s="6">
        <v>1000</v>
      </c>
      <c r="D1764" s="6" t="s">
        <v>79</v>
      </c>
      <c r="E1764" s="6">
        <v>427</v>
      </c>
      <c r="F1764" s="6">
        <v>424</v>
      </c>
      <c r="G1764" s="6">
        <v>421</v>
      </c>
      <c r="H1764" s="6">
        <v>418</v>
      </c>
      <c r="I1764" s="6">
        <v>3000</v>
      </c>
      <c r="J1764" s="6">
        <v>3000</v>
      </c>
      <c r="K1764" s="6">
        <v>0</v>
      </c>
      <c r="L1764" s="76">
        <v>6000</v>
      </c>
      <c r="M1764" s="6" t="s">
        <v>291</v>
      </c>
    </row>
    <row r="1765" spans="1:13" s="7" customFormat="1" ht="18" customHeight="1">
      <c r="A1765" s="20">
        <v>43738</v>
      </c>
      <c r="B1765" s="6" t="s">
        <v>330</v>
      </c>
      <c r="C1765" s="6">
        <v>1200</v>
      </c>
      <c r="D1765" s="6" t="s">
        <v>10</v>
      </c>
      <c r="E1765" s="6">
        <v>787</v>
      </c>
      <c r="F1765" s="6">
        <v>790</v>
      </c>
      <c r="G1765" s="6">
        <v>793</v>
      </c>
      <c r="H1765" s="6">
        <v>796</v>
      </c>
      <c r="I1765" s="6">
        <v>3600</v>
      </c>
      <c r="J1765" s="6">
        <v>3600</v>
      </c>
      <c r="K1765" s="6">
        <v>3600</v>
      </c>
      <c r="L1765" s="76">
        <v>10800</v>
      </c>
      <c r="M1765" s="6" t="s">
        <v>289</v>
      </c>
    </row>
    <row r="1766" spans="1:13" s="7" customFormat="1" ht="18" customHeight="1">
      <c r="A1766" s="20">
        <v>43735</v>
      </c>
      <c r="B1766" s="6" t="s">
        <v>18</v>
      </c>
      <c r="C1766" s="6">
        <v>1061</v>
      </c>
      <c r="D1766" s="6" t="s">
        <v>79</v>
      </c>
      <c r="E1766" s="6">
        <v>367</v>
      </c>
      <c r="F1766" s="6">
        <v>364</v>
      </c>
      <c r="G1766" s="6">
        <v>361</v>
      </c>
      <c r="H1766" s="6">
        <v>358</v>
      </c>
      <c r="I1766" s="6">
        <v>3183</v>
      </c>
      <c r="J1766" s="6">
        <v>3183</v>
      </c>
      <c r="K1766" s="6">
        <v>0</v>
      </c>
      <c r="L1766" s="76">
        <v>6363</v>
      </c>
      <c r="M1766" s="6" t="s">
        <v>291</v>
      </c>
    </row>
    <row r="1767" spans="1:13" s="7" customFormat="1" ht="18" customHeight="1">
      <c r="A1767" s="20">
        <v>43735</v>
      </c>
      <c r="B1767" s="6" t="s">
        <v>354</v>
      </c>
      <c r="C1767" s="6">
        <v>3000</v>
      </c>
      <c r="D1767" s="6" t="s">
        <v>79</v>
      </c>
      <c r="E1767" s="6">
        <v>120</v>
      </c>
      <c r="F1767" s="6">
        <v>119</v>
      </c>
      <c r="G1767" s="6">
        <v>118</v>
      </c>
      <c r="H1767" s="6">
        <v>117</v>
      </c>
      <c r="I1767" s="6">
        <v>3000</v>
      </c>
      <c r="J1767" s="6">
        <v>0</v>
      </c>
      <c r="K1767" s="6">
        <v>0</v>
      </c>
      <c r="L1767" s="76">
        <v>3000</v>
      </c>
      <c r="M1767" s="6" t="s">
        <v>312</v>
      </c>
    </row>
    <row r="1768" spans="1:13" s="7" customFormat="1" ht="18" customHeight="1">
      <c r="A1768" s="20">
        <v>43735</v>
      </c>
      <c r="B1768" s="6" t="s">
        <v>161</v>
      </c>
      <c r="C1768" s="6">
        <v>3750</v>
      </c>
      <c r="D1768" s="6" t="s">
        <v>79</v>
      </c>
      <c r="E1768" s="6">
        <v>134</v>
      </c>
      <c r="F1768" s="6">
        <v>133</v>
      </c>
      <c r="G1768" s="6">
        <v>132</v>
      </c>
      <c r="H1768" s="6">
        <v>131</v>
      </c>
      <c r="I1768" s="6">
        <v>3750</v>
      </c>
      <c r="J1768" s="6">
        <v>3750</v>
      </c>
      <c r="K1768" s="6">
        <v>3750</v>
      </c>
      <c r="L1768" s="76">
        <v>11250</v>
      </c>
      <c r="M1768" s="6" t="s">
        <v>289</v>
      </c>
    </row>
    <row r="1769" spans="1:13" s="7" customFormat="1" ht="18" customHeight="1">
      <c r="A1769" s="20">
        <v>43734</v>
      </c>
      <c r="B1769" s="6" t="s">
        <v>18</v>
      </c>
      <c r="C1769" s="6">
        <v>1061</v>
      </c>
      <c r="D1769" s="6" t="s">
        <v>10</v>
      </c>
      <c r="E1769" s="6">
        <v>372</v>
      </c>
      <c r="F1769" s="6">
        <v>375</v>
      </c>
      <c r="G1769" s="6">
        <v>378</v>
      </c>
      <c r="H1769" s="6">
        <v>381</v>
      </c>
      <c r="I1769" s="6">
        <v>0</v>
      </c>
      <c r="J1769" s="6">
        <v>0</v>
      </c>
      <c r="K1769" s="6">
        <v>0</v>
      </c>
      <c r="L1769" s="76">
        <v>-5305</v>
      </c>
      <c r="M1769" s="6" t="s">
        <v>290</v>
      </c>
    </row>
    <row r="1770" spans="1:13" s="7" customFormat="1" ht="18" customHeight="1">
      <c r="A1770" s="20">
        <v>43734</v>
      </c>
      <c r="B1770" s="6" t="s">
        <v>211</v>
      </c>
      <c r="C1770" s="6">
        <v>3500</v>
      </c>
      <c r="D1770" s="6" t="s">
        <v>10</v>
      </c>
      <c r="E1770" s="6">
        <v>194</v>
      </c>
      <c r="F1770" s="6">
        <v>195</v>
      </c>
      <c r="G1770" s="6">
        <v>196</v>
      </c>
      <c r="H1770" s="6">
        <v>197</v>
      </c>
      <c r="I1770" s="6">
        <v>3500</v>
      </c>
      <c r="J1770" s="6">
        <v>3500</v>
      </c>
      <c r="K1770" s="6">
        <v>0</v>
      </c>
      <c r="L1770" s="76">
        <v>7000</v>
      </c>
      <c r="M1770" s="6" t="s">
        <v>291</v>
      </c>
    </row>
    <row r="1771" spans="1:13" s="7" customFormat="1" ht="18" customHeight="1">
      <c r="A1771" s="20">
        <v>43734</v>
      </c>
      <c r="B1771" s="6" t="s">
        <v>315</v>
      </c>
      <c r="C1771" s="6">
        <v>900</v>
      </c>
      <c r="D1771" s="6" t="s">
        <v>10</v>
      </c>
      <c r="E1771" s="6">
        <v>586</v>
      </c>
      <c r="F1771" s="6">
        <v>589</v>
      </c>
      <c r="G1771" s="6">
        <v>592</v>
      </c>
      <c r="H1771" s="6">
        <v>595</v>
      </c>
      <c r="I1771" s="6">
        <v>2700</v>
      </c>
      <c r="J1771" s="6">
        <v>2700</v>
      </c>
      <c r="K1771" s="6">
        <v>0</v>
      </c>
      <c r="L1771" s="76">
        <v>5400</v>
      </c>
      <c r="M1771" s="6" t="s">
        <v>291</v>
      </c>
    </row>
    <row r="1772" spans="1:13" s="7" customFormat="1" ht="18" customHeight="1">
      <c r="A1772" s="20">
        <v>43733</v>
      </c>
      <c r="B1772" s="6" t="s">
        <v>54</v>
      </c>
      <c r="C1772" s="6">
        <v>3000</v>
      </c>
      <c r="D1772" s="6" t="s">
        <v>79</v>
      </c>
      <c r="E1772" s="6">
        <v>290</v>
      </c>
      <c r="F1772" s="6">
        <v>289</v>
      </c>
      <c r="G1772" s="6">
        <v>288</v>
      </c>
      <c r="H1772" s="6">
        <v>287</v>
      </c>
      <c r="I1772" s="6">
        <v>3000</v>
      </c>
      <c r="J1772" s="6">
        <v>3000</v>
      </c>
      <c r="K1772" s="6">
        <v>0</v>
      </c>
      <c r="L1772" s="76">
        <v>6000</v>
      </c>
      <c r="M1772" s="6" t="s">
        <v>291</v>
      </c>
    </row>
    <row r="1773" spans="1:13" s="7" customFormat="1" ht="18" customHeight="1">
      <c r="A1773" s="20">
        <v>43733</v>
      </c>
      <c r="B1773" s="6" t="s">
        <v>354</v>
      </c>
      <c r="C1773" s="6">
        <v>3000</v>
      </c>
      <c r="D1773" s="6" t="s">
        <v>79</v>
      </c>
      <c r="E1773" s="6">
        <v>127</v>
      </c>
      <c r="F1773" s="6">
        <v>126</v>
      </c>
      <c r="G1773" s="6">
        <v>125</v>
      </c>
      <c r="H1773" s="6">
        <v>124</v>
      </c>
      <c r="I1773" s="6">
        <v>3000</v>
      </c>
      <c r="J1773" s="6">
        <v>3000</v>
      </c>
      <c r="K1773" s="6">
        <v>3000</v>
      </c>
      <c r="L1773" s="76">
        <v>9000</v>
      </c>
      <c r="M1773" s="6" t="s">
        <v>289</v>
      </c>
    </row>
    <row r="1774" spans="1:13" s="7" customFormat="1" ht="18" customHeight="1">
      <c r="A1774" s="20">
        <v>43733</v>
      </c>
      <c r="B1774" s="6" t="s">
        <v>191</v>
      </c>
      <c r="C1774" s="6">
        <v>500</v>
      </c>
      <c r="D1774" s="6" t="s">
        <v>10</v>
      </c>
      <c r="E1774" s="6">
        <v>1296</v>
      </c>
      <c r="F1774" s="6">
        <v>1300</v>
      </c>
      <c r="G1774" s="6">
        <v>1306</v>
      </c>
      <c r="H1774" s="6">
        <v>1312</v>
      </c>
      <c r="I1774" s="6">
        <v>0</v>
      </c>
      <c r="J1774" s="6">
        <v>0</v>
      </c>
      <c r="K1774" s="6">
        <v>0</v>
      </c>
      <c r="L1774" s="76">
        <v>-4250</v>
      </c>
      <c r="M1774" s="6" t="s">
        <v>290</v>
      </c>
    </row>
    <row r="1775" spans="1:13" s="7" customFormat="1" ht="18" customHeight="1">
      <c r="A1775" s="20">
        <v>43732</v>
      </c>
      <c r="B1775" s="6" t="s">
        <v>347</v>
      </c>
      <c r="C1775" s="6">
        <v>2000</v>
      </c>
      <c r="D1775" s="6" t="s">
        <v>79</v>
      </c>
      <c r="E1775" s="6">
        <v>258</v>
      </c>
      <c r="F1775" s="6">
        <v>256</v>
      </c>
      <c r="G1775" s="6">
        <v>254</v>
      </c>
      <c r="H1775" s="6">
        <v>252</v>
      </c>
      <c r="I1775" s="6">
        <v>4000</v>
      </c>
      <c r="J1775" s="6">
        <v>0</v>
      </c>
      <c r="K1775" s="6">
        <v>0</v>
      </c>
      <c r="L1775" s="76">
        <v>4000</v>
      </c>
      <c r="M1775" s="6" t="s">
        <v>312</v>
      </c>
    </row>
    <row r="1776" spans="1:13" s="7" customFormat="1" ht="18" customHeight="1">
      <c r="A1776" s="20">
        <v>43732</v>
      </c>
      <c r="B1776" s="6" t="s">
        <v>165</v>
      </c>
      <c r="C1776" s="6">
        <v>2000</v>
      </c>
      <c r="D1776" s="6" t="s">
        <v>79</v>
      </c>
      <c r="E1776" s="6">
        <v>239</v>
      </c>
      <c r="F1776" s="6">
        <v>237.5</v>
      </c>
      <c r="G1776" s="6">
        <v>236</v>
      </c>
      <c r="H1776" s="6">
        <v>234</v>
      </c>
      <c r="I1776" s="6">
        <v>3000</v>
      </c>
      <c r="J1776" s="6">
        <v>0</v>
      </c>
      <c r="K1776" s="6">
        <v>0</v>
      </c>
      <c r="L1776" s="76">
        <v>3000</v>
      </c>
      <c r="M1776" s="6" t="s">
        <v>312</v>
      </c>
    </row>
    <row r="1777" spans="1:13" s="7" customFormat="1" ht="18" customHeight="1">
      <c r="A1777" s="20">
        <v>43732</v>
      </c>
      <c r="B1777" s="6" t="s">
        <v>330</v>
      </c>
      <c r="C1777" s="6">
        <v>1200</v>
      </c>
      <c r="D1777" s="6" t="s">
        <v>10</v>
      </c>
      <c r="E1777" s="6">
        <v>785</v>
      </c>
      <c r="F1777" s="6">
        <v>788</v>
      </c>
      <c r="G1777" s="6">
        <v>792</v>
      </c>
      <c r="H1777" s="6">
        <v>0</v>
      </c>
      <c r="I1777" s="6">
        <v>3600</v>
      </c>
      <c r="J1777" s="6">
        <v>4800</v>
      </c>
      <c r="K1777" s="6">
        <v>0</v>
      </c>
      <c r="L1777" s="76">
        <v>8400</v>
      </c>
      <c r="M1777" s="6" t="s">
        <v>291</v>
      </c>
    </row>
    <row r="1778" spans="1:13" s="7" customFormat="1" ht="18" customHeight="1">
      <c r="A1778" s="20">
        <v>43732</v>
      </c>
      <c r="B1778" s="6" t="s">
        <v>191</v>
      </c>
      <c r="C1778" s="6">
        <v>500</v>
      </c>
      <c r="D1778" s="6" t="s">
        <v>10</v>
      </c>
      <c r="E1778" s="6">
        <v>1278</v>
      </c>
      <c r="F1778" s="6">
        <v>1284</v>
      </c>
      <c r="G1778" s="6">
        <v>1294</v>
      </c>
      <c r="H1778" s="6">
        <v>1304</v>
      </c>
      <c r="I1778" s="6">
        <v>3000</v>
      </c>
      <c r="J1778" s="6">
        <v>0</v>
      </c>
      <c r="K1778" s="6">
        <v>0</v>
      </c>
      <c r="L1778" s="76">
        <v>3000</v>
      </c>
      <c r="M1778" s="6" t="s">
        <v>312</v>
      </c>
    </row>
    <row r="1779" spans="1:13" s="7" customFormat="1" ht="18" customHeight="1">
      <c r="A1779" s="20">
        <v>43731</v>
      </c>
      <c r="B1779" s="6" t="s">
        <v>356</v>
      </c>
      <c r="C1779" s="6">
        <v>375</v>
      </c>
      <c r="D1779" s="6" t="s">
        <v>10</v>
      </c>
      <c r="E1779" s="6">
        <v>1510</v>
      </c>
      <c r="F1779" s="6">
        <v>1520</v>
      </c>
      <c r="G1779" s="6">
        <v>1530</v>
      </c>
      <c r="H1779" s="6">
        <v>1540</v>
      </c>
      <c r="I1779" s="6">
        <v>3750</v>
      </c>
      <c r="J1779" s="6">
        <v>3750</v>
      </c>
      <c r="K1779" s="6">
        <v>3750</v>
      </c>
      <c r="L1779" s="76">
        <v>11250</v>
      </c>
      <c r="M1779" s="6" t="s">
        <v>289</v>
      </c>
    </row>
    <row r="1780" spans="1:13" s="7" customFormat="1" ht="18" customHeight="1">
      <c r="A1780" s="20">
        <v>43731</v>
      </c>
      <c r="B1780" s="6" t="s">
        <v>328</v>
      </c>
      <c r="C1780" s="6">
        <v>600</v>
      </c>
      <c r="D1780" s="6" t="s">
        <v>10</v>
      </c>
      <c r="E1780" s="6">
        <v>1760</v>
      </c>
      <c r="F1780" s="6">
        <v>1765</v>
      </c>
      <c r="G1780" s="6">
        <v>1770</v>
      </c>
      <c r="H1780" s="6">
        <v>1775</v>
      </c>
      <c r="I1780" s="6">
        <v>3000</v>
      </c>
      <c r="J1780" s="6">
        <v>3000</v>
      </c>
      <c r="K1780" s="6">
        <v>3000</v>
      </c>
      <c r="L1780" s="76">
        <v>9000</v>
      </c>
      <c r="M1780" s="6" t="s">
        <v>289</v>
      </c>
    </row>
    <row r="1781" spans="1:13" s="7" customFormat="1" ht="18" customHeight="1">
      <c r="A1781" s="20">
        <v>43731</v>
      </c>
      <c r="B1781" s="6" t="s">
        <v>196</v>
      </c>
      <c r="C1781" s="6">
        <v>2400</v>
      </c>
      <c r="D1781" s="6" t="s">
        <v>10</v>
      </c>
      <c r="E1781" s="6">
        <v>253</v>
      </c>
      <c r="F1781" s="6">
        <v>254.5</v>
      </c>
      <c r="G1781" s="6">
        <v>256</v>
      </c>
      <c r="H1781" s="6">
        <v>257.5</v>
      </c>
      <c r="I1781" s="6">
        <v>3600</v>
      </c>
      <c r="J1781" s="6">
        <v>3600</v>
      </c>
      <c r="K1781" s="6">
        <v>3600</v>
      </c>
      <c r="L1781" s="76">
        <v>10800</v>
      </c>
      <c r="M1781" s="6" t="s">
        <v>289</v>
      </c>
    </row>
    <row r="1782" spans="1:13" s="7" customFormat="1" ht="18" customHeight="1">
      <c r="A1782" s="20">
        <v>43731</v>
      </c>
      <c r="B1782" s="6" t="s">
        <v>239</v>
      </c>
      <c r="C1782" s="6">
        <v>5334</v>
      </c>
      <c r="D1782" s="6" t="s">
        <v>10</v>
      </c>
      <c r="E1782" s="6">
        <v>144</v>
      </c>
      <c r="F1782" s="6">
        <v>144.80000000000001</v>
      </c>
      <c r="G1782" s="6">
        <v>145.6</v>
      </c>
      <c r="H1782" s="6">
        <v>146.19999999999999</v>
      </c>
      <c r="I1782" s="6">
        <v>0</v>
      </c>
      <c r="J1782" s="6">
        <v>0</v>
      </c>
      <c r="K1782" s="6">
        <v>0</v>
      </c>
      <c r="L1782" s="76">
        <v>-6400.8</v>
      </c>
      <c r="M1782" s="6" t="s">
        <v>290</v>
      </c>
    </row>
    <row r="1783" spans="1:13" s="7" customFormat="1" ht="18" customHeight="1">
      <c r="A1783" s="20">
        <v>43728</v>
      </c>
      <c r="B1783" s="6" t="s">
        <v>351</v>
      </c>
      <c r="C1783" s="6">
        <v>1100</v>
      </c>
      <c r="D1783" s="6" t="s">
        <v>10</v>
      </c>
      <c r="E1783" s="6">
        <v>405</v>
      </c>
      <c r="F1783" s="6">
        <v>408</v>
      </c>
      <c r="G1783" s="6">
        <v>411</v>
      </c>
      <c r="H1783" s="6">
        <v>414</v>
      </c>
      <c r="I1783" s="6">
        <v>3300</v>
      </c>
      <c r="J1783" s="6">
        <v>3300</v>
      </c>
      <c r="K1783" s="6">
        <v>3300</v>
      </c>
      <c r="L1783" s="76">
        <v>9900</v>
      </c>
      <c r="M1783" s="6" t="s">
        <v>289</v>
      </c>
    </row>
    <row r="1784" spans="1:13" s="7" customFormat="1" ht="18" customHeight="1">
      <c r="A1784" s="20">
        <v>43728</v>
      </c>
      <c r="B1784" s="6" t="s">
        <v>202</v>
      </c>
      <c r="C1784" s="6">
        <v>302</v>
      </c>
      <c r="D1784" s="6" t="s">
        <v>10</v>
      </c>
      <c r="E1784" s="6">
        <v>1780</v>
      </c>
      <c r="F1784" s="6">
        <v>1790</v>
      </c>
      <c r="G1784" s="6">
        <v>1800</v>
      </c>
      <c r="H1784" s="6">
        <v>1810</v>
      </c>
      <c r="I1784" s="6">
        <v>3020</v>
      </c>
      <c r="J1784" s="6">
        <v>3020</v>
      </c>
      <c r="K1784" s="6">
        <v>3020</v>
      </c>
      <c r="L1784" s="76">
        <v>9060</v>
      </c>
      <c r="M1784" s="6" t="s">
        <v>289</v>
      </c>
    </row>
    <row r="1785" spans="1:13" s="7" customFormat="1" ht="18" customHeight="1">
      <c r="A1785" s="20">
        <v>43728</v>
      </c>
      <c r="B1785" s="6" t="s">
        <v>252</v>
      </c>
      <c r="C1785" s="6">
        <v>2500</v>
      </c>
      <c r="D1785" s="6" t="s">
        <v>10</v>
      </c>
      <c r="E1785" s="6">
        <v>367</v>
      </c>
      <c r="F1785" s="6">
        <v>368.5</v>
      </c>
      <c r="G1785" s="6">
        <v>370</v>
      </c>
      <c r="H1785" s="6">
        <v>371.5</v>
      </c>
      <c r="I1785" s="6">
        <v>3750</v>
      </c>
      <c r="J1785" s="6">
        <v>3750</v>
      </c>
      <c r="K1785" s="6">
        <v>3750</v>
      </c>
      <c r="L1785" s="76">
        <v>11250</v>
      </c>
      <c r="M1785" s="6" t="s">
        <v>289</v>
      </c>
    </row>
    <row r="1786" spans="1:13" s="7" customFormat="1" ht="18" customHeight="1">
      <c r="A1786" s="20">
        <v>43727</v>
      </c>
      <c r="B1786" s="14" t="s">
        <v>339</v>
      </c>
      <c r="C1786" s="14">
        <v>700</v>
      </c>
      <c r="D1786" s="14" t="s">
        <v>10</v>
      </c>
      <c r="E1786" s="14">
        <v>1330</v>
      </c>
      <c r="F1786" s="14">
        <v>1335</v>
      </c>
      <c r="G1786" s="14">
        <v>1340</v>
      </c>
      <c r="H1786" s="14">
        <v>1345</v>
      </c>
      <c r="I1786" s="14">
        <v>3500</v>
      </c>
      <c r="J1786" s="14">
        <v>0</v>
      </c>
      <c r="K1786" s="14">
        <v>0</v>
      </c>
      <c r="L1786" s="78">
        <v>3500</v>
      </c>
      <c r="M1786" s="14" t="s">
        <v>312</v>
      </c>
    </row>
    <row r="1787" spans="1:13" s="7" customFormat="1" ht="18" customHeight="1">
      <c r="A1787" s="20">
        <v>43727</v>
      </c>
      <c r="B1787" s="6" t="s">
        <v>354</v>
      </c>
      <c r="C1787" s="6">
        <v>3000</v>
      </c>
      <c r="D1787" s="6" t="s">
        <v>10</v>
      </c>
      <c r="E1787" s="6">
        <v>123</v>
      </c>
      <c r="F1787" s="6">
        <v>124</v>
      </c>
      <c r="G1787" s="6">
        <v>125</v>
      </c>
      <c r="H1787" s="6">
        <v>126</v>
      </c>
      <c r="I1787" s="6">
        <v>3000</v>
      </c>
      <c r="J1787" s="6">
        <v>0</v>
      </c>
      <c r="K1787" s="6">
        <v>0</v>
      </c>
      <c r="L1787" s="76">
        <v>3000</v>
      </c>
      <c r="M1787" s="6" t="s">
        <v>312</v>
      </c>
    </row>
    <row r="1788" spans="1:13" s="7" customFormat="1" ht="18" customHeight="1">
      <c r="A1788" s="20">
        <v>43727</v>
      </c>
      <c r="B1788" s="6" t="s">
        <v>313</v>
      </c>
      <c r="C1788" s="6">
        <v>1300</v>
      </c>
      <c r="D1788" s="6" t="s">
        <v>79</v>
      </c>
      <c r="E1788" s="6">
        <v>326</v>
      </c>
      <c r="F1788" s="6">
        <v>323.5</v>
      </c>
      <c r="G1788" s="6">
        <v>321</v>
      </c>
      <c r="H1788" s="6">
        <v>318</v>
      </c>
      <c r="I1788" s="6">
        <v>3250</v>
      </c>
      <c r="J1788" s="6">
        <v>3250</v>
      </c>
      <c r="K1788" s="6">
        <v>3900</v>
      </c>
      <c r="L1788" s="76">
        <v>10400</v>
      </c>
      <c r="M1788" s="6" t="s">
        <v>289</v>
      </c>
    </row>
    <row r="1789" spans="1:13" s="7" customFormat="1" ht="18" customHeight="1">
      <c r="A1789" s="20">
        <v>43726</v>
      </c>
      <c r="B1789" s="6" t="s">
        <v>211</v>
      </c>
      <c r="C1789" s="6">
        <v>3500</v>
      </c>
      <c r="D1789" s="6" t="s">
        <v>10</v>
      </c>
      <c r="E1789" s="6">
        <v>199</v>
      </c>
      <c r="F1789" s="6">
        <v>200</v>
      </c>
      <c r="G1789" s="6">
        <v>201</v>
      </c>
      <c r="H1789" s="6">
        <v>203</v>
      </c>
      <c r="I1789" s="6">
        <v>3500</v>
      </c>
      <c r="J1789" s="6">
        <v>0</v>
      </c>
      <c r="K1789" s="6">
        <v>0</v>
      </c>
      <c r="L1789" s="76">
        <v>3500</v>
      </c>
      <c r="M1789" s="6" t="s">
        <v>312</v>
      </c>
    </row>
    <row r="1790" spans="1:13" s="7" customFormat="1" ht="18" customHeight="1">
      <c r="A1790" s="20">
        <v>43726</v>
      </c>
      <c r="B1790" s="6" t="s">
        <v>37</v>
      </c>
      <c r="C1790" s="6">
        <v>600</v>
      </c>
      <c r="D1790" s="6" t="s">
        <v>10</v>
      </c>
      <c r="E1790" s="6">
        <v>710</v>
      </c>
      <c r="F1790" s="6">
        <v>715</v>
      </c>
      <c r="G1790" s="6">
        <v>720</v>
      </c>
      <c r="H1790" s="6">
        <v>725</v>
      </c>
      <c r="I1790" s="6">
        <v>0</v>
      </c>
      <c r="J1790" s="6">
        <v>0</v>
      </c>
      <c r="K1790" s="6">
        <v>0</v>
      </c>
      <c r="L1790" s="76">
        <v>0</v>
      </c>
      <c r="M1790" s="6" t="s">
        <v>293</v>
      </c>
    </row>
    <row r="1791" spans="1:13" s="7" customFormat="1" ht="18" customHeight="1">
      <c r="A1791" s="20">
        <v>43726</v>
      </c>
      <c r="B1791" s="6" t="s">
        <v>54</v>
      </c>
      <c r="C1791" s="6">
        <v>3000</v>
      </c>
      <c r="D1791" s="6" t="s">
        <v>10</v>
      </c>
      <c r="E1791" s="6">
        <v>278</v>
      </c>
      <c r="F1791" s="6">
        <v>279</v>
      </c>
      <c r="G1791" s="6">
        <v>280</v>
      </c>
      <c r="H1791" s="6">
        <v>281</v>
      </c>
      <c r="I1791" s="6">
        <v>3000</v>
      </c>
      <c r="J1791" s="6">
        <v>0</v>
      </c>
      <c r="K1791" s="6">
        <v>0</v>
      </c>
      <c r="L1791" s="76">
        <v>3000</v>
      </c>
      <c r="M1791" s="6" t="s">
        <v>312</v>
      </c>
    </row>
    <row r="1792" spans="1:13" s="45" customFormat="1" ht="18" customHeight="1">
      <c r="A1792" s="20">
        <v>43725</v>
      </c>
      <c r="B1792" s="42" t="s">
        <v>211</v>
      </c>
      <c r="C1792" s="42">
        <v>3500</v>
      </c>
      <c r="D1792" s="42" t="s">
        <v>10</v>
      </c>
      <c r="E1792" s="43">
        <v>202</v>
      </c>
      <c r="F1792" s="43">
        <v>202.9</v>
      </c>
      <c r="G1792" s="43">
        <v>204</v>
      </c>
      <c r="H1792" s="43">
        <v>205</v>
      </c>
      <c r="I1792" s="43">
        <v>0</v>
      </c>
      <c r="J1792" s="43">
        <v>0</v>
      </c>
      <c r="K1792" s="16">
        <v>0</v>
      </c>
      <c r="L1792" s="79">
        <v>-5250</v>
      </c>
      <c r="M1792" s="44" t="s">
        <v>290</v>
      </c>
    </row>
    <row r="1793" spans="1:13" s="7" customFormat="1" ht="18" customHeight="1">
      <c r="A1793" s="46">
        <v>43725</v>
      </c>
      <c r="B1793" s="6" t="s">
        <v>165</v>
      </c>
      <c r="C1793" s="6">
        <v>2000</v>
      </c>
      <c r="D1793" s="6" t="s">
        <v>10</v>
      </c>
      <c r="E1793" s="6">
        <v>229</v>
      </c>
      <c r="F1793" s="6">
        <v>230.5</v>
      </c>
      <c r="G1793" s="6">
        <v>232</v>
      </c>
      <c r="H1793" s="6">
        <v>233.5</v>
      </c>
      <c r="I1793" s="6">
        <v>0</v>
      </c>
      <c r="J1793" s="6">
        <v>0</v>
      </c>
      <c r="K1793" s="6">
        <v>0</v>
      </c>
      <c r="L1793" s="76">
        <v>0</v>
      </c>
      <c r="M1793" s="6" t="s">
        <v>293</v>
      </c>
    </row>
    <row r="1794" spans="1:13" s="7" customFormat="1" ht="18" customHeight="1">
      <c r="A1794" s="46">
        <v>43724</v>
      </c>
      <c r="B1794" s="6" t="s">
        <v>355</v>
      </c>
      <c r="C1794" s="6">
        <v>2400</v>
      </c>
      <c r="D1794" s="6" t="s">
        <v>10</v>
      </c>
      <c r="E1794" s="6">
        <v>183</v>
      </c>
      <c r="F1794" s="6">
        <v>184.5</v>
      </c>
      <c r="G1794" s="6">
        <v>186</v>
      </c>
      <c r="H1794" s="6">
        <v>187.5</v>
      </c>
      <c r="I1794" s="6">
        <v>3600</v>
      </c>
      <c r="J1794" s="6">
        <v>0</v>
      </c>
      <c r="K1794" s="6">
        <v>0</v>
      </c>
      <c r="L1794" s="76">
        <v>3600</v>
      </c>
      <c r="M1794" s="6" t="s">
        <v>312</v>
      </c>
    </row>
    <row r="1795" spans="1:13" s="7" customFormat="1" ht="18" customHeight="1">
      <c r="A1795" s="46">
        <v>43724</v>
      </c>
      <c r="B1795" s="6" t="s">
        <v>161</v>
      </c>
      <c r="C1795" s="6">
        <v>3750</v>
      </c>
      <c r="D1795" s="6" t="s">
        <v>10</v>
      </c>
      <c r="E1795" s="6">
        <v>132</v>
      </c>
      <c r="F1795" s="6">
        <v>133</v>
      </c>
      <c r="G1795" s="6">
        <v>134</v>
      </c>
      <c r="H1795" s="6">
        <v>135</v>
      </c>
      <c r="I1795" s="6">
        <v>0</v>
      </c>
      <c r="J1795" s="6">
        <v>0</v>
      </c>
      <c r="K1795" s="6">
        <v>0</v>
      </c>
      <c r="L1795" s="76">
        <v>0</v>
      </c>
      <c r="M1795" s="6" t="s">
        <v>293</v>
      </c>
    </row>
    <row r="1796" spans="1:13" s="7" customFormat="1" ht="18" customHeight="1">
      <c r="A1796" s="46">
        <v>43721</v>
      </c>
      <c r="B1796" s="6" t="s">
        <v>83</v>
      </c>
      <c r="C1796" s="6">
        <v>1375</v>
      </c>
      <c r="D1796" s="6" t="s">
        <v>10</v>
      </c>
      <c r="E1796" s="6">
        <v>407</v>
      </c>
      <c r="F1796" s="6">
        <v>409.5</v>
      </c>
      <c r="G1796" s="6">
        <v>412</v>
      </c>
      <c r="H1796" s="6">
        <v>415</v>
      </c>
      <c r="I1796" s="6">
        <v>3437.5</v>
      </c>
      <c r="J1796" s="6">
        <v>0</v>
      </c>
      <c r="K1796" s="6">
        <v>0</v>
      </c>
      <c r="L1796" s="76">
        <v>3437.5</v>
      </c>
      <c r="M1796" s="6" t="s">
        <v>312</v>
      </c>
    </row>
    <row r="1797" spans="1:13" s="7" customFormat="1" ht="18" customHeight="1">
      <c r="A1797" s="46">
        <v>43721</v>
      </c>
      <c r="B1797" s="6" t="s">
        <v>161</v>
      </c>
      <c r="C1797" s="6">
        <v>3750</v>
      </c>
      <c r="D1797" s="6" t="s">
        <v>79</v>
      </c>
      <c r="E1797" s="6">
        <v>126</v>
      </c>
      <c r="F1797" s="6">
        <v>125</v>
      </c>
      <c r="G1797" s="6">
        <v>124</v>
      </c>
      <c r="H1797" s="6">
        <v>123</v>
      </c>
      <c r="I1797" s="6">
        <v>0</v>
      </c>
      <c r="J1797" s="6">
        <v>0</v>
      </c>
      <c r="K1797" s="6">
        <v>0</v>
      </c>
      <c r="L1797" s="76">
        <v>0</v>
      </c>
      <c r="M1797" s="6" t="s">
        <v>292</v>
      </c>
    </row>
    <row r="1798" spans="1:13" s="7" customFormat="1" ht="18" customHeight="1">
      <c r="A1798" s="46">
        <v>43721</v>
      </c>
      <c r="B1798" s="6" t="s">
        <v>216</v>
      </c>
      <c r="C1798" s="6">
        <v>750</v>
      </c>
      <c r="D1798" s="6" t="s">
        <v>79</v>
      </c>
      <c r="E1798" s="6">
        <v>1106</v>
      </c>
      <c r="F1798" s="6">
        <v>1101</v>
      </c>
      <c r="G1798" s="6">
        <v>1094</v>
      </c>
      <c r="H1798" s="6">
        <v>0</v>
      </c>
      <c r="I1798" s="6">
        <v>3750</v>
      </c>
      <c r="J1798" s="6">
        <v>5250</v>
      </c>
      <c r="K1798" s="6">
        <v>0</v>
      </c>
      <c r="L1798" s="76">
        <v>9000</v>
      </c>
      <c r="M1798" s="6" t="s">
        <v>289</v>
      </c>
    </row>
    <row r="1799" spans="1:13" s="7" customFormat="1" ht="18" customHeight="1">
      <c r="A1799" s="46">
        <v>43720</v>
      </c>
      <c r="B1799" s="6" t="s">
        <v>354</v>
      </c>
      <c r="C1799" s="6">
        <v>3000</v>
      </c>
      <c r="D1799" s="6" t="s">
        <v>79</v>
      </c>
      <c r="E1799" s="6">
        <v>132</v>
      </c>
      <c r="F1799" s="6">
        <v>131</v>
      </c>
      <c r="G1799" s="6">
        <v>130</v>
      </c>
      <c r="H1799" s="6">
        <v>129</v>
      </c>
      <c r="I1799" s="6">
        <v>3000</v>
      </c>
      <c r="J1799" s="6">
        <v>3000</v>
      </c>
      <c r="K1799" s="6">
        <v>3000</v>
      </c>
      <c r="L1799" s="76">
        <v>9000</v>
      </c>
      <c r="M1799" s="6" t="s">
        <v>289</v>
      </c>
    </row>
    <row r="1800" spans="1:13" s="7" customFormat="1" ht="18" customHeight="1">
      <c r="A1800" s="46">
        <v>43720</v>
      </c>
      <c r="B1800" s="6" t="s">
        <v>313</v>
      </c>
      <c r="C1800" s="6">
        <v>1300</v>
      </c>
      <c r="D1800" s="6" t="s">
        <v>79</v>
      </c>
      <c r="E1800" s="6">
        <v>356.5</v>
      </c>
      <c r="F1800" s="6">
        <v>354</v>
      </c>
      <c r="G1800" s="6">
        <v>351</v>
      </c>
      <c r="H1800" s="6">
        <v>348</v>
      </c>
      <c r="I1800" s="6">
        <v>3250</v>
      </c>
      <c r="J1800" s="6">
        <v>0</v>
      </c>
      <c r="K1800" s="6">
        <v>0</v>
      </c>
      <c r="L1800" s="76">
        <v>3250</v>
      </c>
      <c r="M1800" s="6" t="s">
        <v>312</v>
      </c>
    </row>
    <row r="1801" spans="1:13" s="7" customFormat="1" ht="18" customHeight="1">
      <c r="A1801" s="46">
        <v>43720</v>
      </c>
      <c r="B1801" s="6" t="s">
        <v>347</v>
      </c>
      <c r="C1801" s="6">
        <v>2000</v>
      </c>
      <c r="D1801" s="6" t="s">
        <v>79</v>
      </c>
      <c r="E1801" s="6">
        <v>251</v>
      </c>
      <c r="F1801" s="6">
        <v>249.5</v>
      </c>
      <c r="G1801" s="6">
        <v>248</v>
      </c>
      <c r="H1801" s="6">
        <v>246</v>
      </c>
      <c r="I1801" s="6">
        <v>3000</v>
      </c>
      <c r="J1801" s="6">
        <v>0</v>
      </c>
      <c r="K1801" s="6">
        <v>0</v>
      </c>
      <c r="L1801" s="76">
        <v>3000</v>
      </c>
      <c r="M1801" s="6" t="s">
        <v>312</v>
      </c>
    </row>
    <row r="1802" spans="1:13" s="7" customFormat="1" ht="18" customHeight="1">
      <c r="A1802" s="46">
        <v>43719</v>
      </c>
      <c r="B1802" s="6" t="s">
        <v>351</v>
      </c>
      <c r="C1802" s="6">
        <v>1100</v>
      </c>
      <c r="D1802" s="6" t="s">
        <v>10</v>
      </c>
      <c r="E1802" s="6">
        <v>393</v>
      </c>
      <c r="F1802" s="6">
        <v>396</v>
      </c>
      <c r="G1802" s="6">
        <v>399</v>
      </c>
      <c r="H1802" s="6">
        <v>402</v>
      </c>
      <c r="I1802" s="6">
        <v>3300</v>
      </c>
      <c r="J1802" s="6">
        <v>3300</v>
      </c>
      <c r="K1802" s="6">
        <v>3300</v>
      </c>
      <c r="L1802" s="76">
        <v>9900</v>
      </c>
      <c r="M1802" s="6" t="s">
        <v>289</v>
      </c>
    </row>
    <row r="1803" spans="1:13" s="7" customFormat="1" ht="18" customHeight="1">
      <c r="A1803" s="46">
        <v>43719</v>
      </c>
      <c r="B1803" s="6" t="s">
        <v>165</v>
      </c>
      <c r="C1803" s="6">
        <v>2000</v>
      </c>
      <c r="D1803" s="6" t="s">
        <v>10</v>
      </c>
      <c r="E1803" s="6">
        <v>225</v>
      </c>
      <c r="F1803" s="6">
        <v>226.5</v>
      </c>
      <c r="G1803" s="6">
        <v>228</v>
      </c>
      <c r="H1803" s="6">
        <v>229.5</v>
      </c>
      <c r="I1803" s="6">
        <v>3000</v>
      </c>
      <c r="J1803" s="6">
        <v>3000</v>
      </c>
      <c r="K1803" s="6">
        <v>3000</v>
      </c>
      <c r="L1803" s="76">
        <v>9000</v>
      </c>
      <c r="M1803" s="6" t="s">
        <v>289</v>
      </c>
    </row>
    <row r="1804" spans="1:13" s="7" customFormat="1" ht="18" customHeight="1">
      <c r="A1804" s="46">
        <v>43719</v>
      </c>
      <c r="B1804" s="6" t="s">
        <v>354</v>
      </c>
      <c r="C1804" s="6">
        <v>3000</v>
      </c>
      <c r="D1804" s="6" t="s">
        <v>10</v>
      </c>
      <c r="E1804" s="6">
        <v>127</v>
      </c>
      <c r="F1804" s="6">
        <v>128</v>
      </c>
      <c r="G1804" s="6">
        <v>129</v>
      </c>
      <c r="H1804" s="6">
        <v>130</v>
      </c>
      <c r="I1804" s="6">
        <v>3000</v>
      </c>
      <c r="J1804" s="6">
        <v>3000</v>
      </c>
      <c r="K1804" s="6">
        <v>0</v>
      </c>
      <c r="L1804" s="76">
        <v>6000</v>
      </c>
      <c r="M1804" s="6" t="s">
        <v>291</v>
      </c>
    </row>
    <row r="1805" spans="1:13" s="7" customFormat="1" ht="18" customHeight="1">
      <c r="A1805" s="46">
        <v>43717</v>
      </c>
      <c r="B1805" s="6" t="s">
        <v>165</v>
      </c>
      <c r="C1805" s="6">
        <v>2000</v>
      </c>
      <c r="D1805" s="6" t="s">
        <v>10</v>
      </c>
      <c r="E1805" s="6">
        <v>223</v>
      </c>
      <c r="F1805" s="6">
        <v>224.5</v>
      </c>
      <c r="G1805" s="6">
        <v>226</v>
      </c>
      <c r="H1805" s="6">
        <v>228</v>
      </c>
      <c r="I1805" s="6">
        <v>3000</v>
      </c>
      <c r="J1805" s="6">
        <v>0</v>
      </c>
      <c r="K1805" s="6">
        <v>0</v>
      </c>
      <c r="L1805" s="76">
        <v>3000</v>
      </c>
      <c r="M1805" s="6" t="s">
        <v>312</v>
      </c>
    </row>
    <row r="1806" spans="1:13" s="7" customFormat="1" ht="18" customHeight="1">
      <c r="A1806" s="46">
        <v>43717</v>
      </c>
      <c r="B1806" s="6" t="s">
        <v>46</v>
      </c>
      <c r="C1806" s="6">
        <v>1851</v>
      </c>
      <c r="D1806" s="6" t="s">
        <v>10</v>
      </c>
      <c r="E1806" s="6">
        <v>353</v>
      </c>
      <c r="F1806" s="6">
        <v>355</v>
      </c>
      <c r="G1806" s="6">
        <v>357</v>
      </c>
      <c r="H1806" s="6">
        <v>359</v>
      </c>
      <c r="I1806" s="6">
        <v>3702</v>
      </c>
      <c r="J1806" s="6">
        <v>3702</v>
      </c>
      <c r="K1806" s="6">
        <v>0</v>
      </c>
      <c r="L1806" s="76">
        <v>7404</v>
      </c>
      <c r="M1806" s="6" t="s">
        <v>291</v>
      </c>
    </row>
    <row r="1807" spans="1:13" s="7" customFormat="1" ht="18" customHeight="1">
      <c r="A1807" s="46">
        <v>43717</v>
      </c>
      <c r="B1807" s="6" t="s">
        <v>278</v>
      </c>
      <c r="C1807" s="6">
        <v>6200</v>
      </c>
      <c r="D1807" s="6" t="s">
        <v>10</v>
      </c>
      <c r="E1807" s="6">
        <v>109</v>
      </c>
      <c r="F1807" s="6">
        <v>109.5</v>
      </c>
      <c r="G1807" s="6">
        <v>110</v>
      </c>
      <c r="H1807" s="6">
        <v>110.5</v>
      </c>
      <c r="I1807" s="6">
        <v>3100</v>
      </c>
      <c r="J1807" s="6">
        <v>3100</v>
      </c>
      <c r="K1807" s="6">
        <v>3100</v>
      </c>
      <c r="L1807" s="76">
        <v>37200</v>
      </c>
      <c r="M1807" s="6" t="s">
        <v>289</v>
      </c>
    </row>
    <row r="1808" spans="1:13" s="7" customFormat="1" ht="18" customHeight="1">
      <c r="A1808" s="46">
        <v>43717</v>
      </c>
      <c r="B1808" s="6" t="s">
        <v>177</v>
      </c>
      <c r="C1808" s="6">
        <v>1100</v>
      </c>
      <c r="D1808" s="6" t="s">
        <v>10</v>
      </c>
      <c r="E1808" s="6">
        <v>433</v>
      </c>
      <c r="F1808" s="6">
        <v>436</v>
      </c>
      <c r="G1808" s="6">
        <v>439</v>
      </c>
      <c r="H1808" s="6">
        <v>442</v>
      </c>
      <c r="I1808" s="6">
        <v>0</v>
      </c>
      <c r="J1808" s="6">
        <v>0</v>
      </c>
      <c r="K1808" s="6">
        <v>0</v>
      </c>
      <c r="L1808" s="76">
        <v>0</v>
      </c>
      <c r="M1808" s="6" t="s">
        <v>292</v>
      </c>
    </row>
    <row r="1809" spans="1:13" s="7" customFormat="1" ht="18" customHeight="1">
      <c r="A1809" s="46">
        <v>43714</v>
      </c>
      <c r="B1809" s="6" t="s">
        <v>184</v>
      </c>
      <c r="C1809" s="6">
        <v>1200</v>
      </c>
      <c r="D1809" s="6" t="s">
        <v>353</v>
      </c>
      <c r="E1809" s="6">
        <v>671</v>
      </c>
      <c r="F1809" s="6">
        <v>674</v>
      </c>
      <c r="G1809" s="6">
        <v>677</v>
      </c>
      <c r="H1809" s="6">
        <v>680</v>
      </c>
      <c r="I1809" s="6">
        <v>3600</v>
      </c>
      <c r="J1809" s="6">
        <v>0</v>
      </c>
      <c r="K1809" s="6">
        <v>0</v>
      </c>
      <c r="L1809" s="76">
        <v>3600</v>
      </c>
      <c r="M1809" s="6" t="s">
        <v>312</v>
      </c>
    </row>
    <row r="1810" spans="1:13" s="7" customFormat="1" ht="18" customHeight="1">
      <c r="A1810" s="46">
        <v>43714</v>
      </c>
      <c r="B1810" s="6" t="s">
        <v>352</v>
      </c>
      <c r="C1810" s="6">
        <v>3000</v>
      </c>
      <c r="D1810" s="6" t="s">
        <v>10</v>
      </c>
      <c r="E1810" s="6">
        <v>173</v>
      </c>
      <c r="F1810" s="6">
        <v>174</v>
      </c>
      <c r="G1810" s="6">
        <v>175</v>
      </c>
      <c r="H1810" s="6">
        <v>176</v>
      </c>
      <c r="I1810" s="6">
        <v>3000</v>
      </c>
      <c r="J1810" s="6">
        <v>0</v>
      </c>
      <c r="K1810" s="6">
        <v>0</v>
      </c>
      <c r="L1810" s="76">
        <v>3000</v>
      </c>
      <c r="M1810" s="6" t="s">
        <v>312</v>
      </c>
    </row>
    <row r="1811" spans="1:13" s="7" customFormat="1" ht="18" customHeight="1">
      <c r="A1811" s="46">
        <v>43714</v>
      </c>
      <c r="B1811" s="6" t="s">
        <v>351</v>
      </c>
      <c r="C1811" s="6">
        <v>1100</v>
      </c>
      <c r="D1811" s="6" t="s">
        <v>10</v>
      </c>
      <c r="E1811" s="6">
        <v>376</v>
      </c>
      <c r="F1811" s="6">
        <v>379</v>
      </c>
      <c r="G1811" s="6">
        <v>382</v>
      </c>
      <c r="H1811" s="6">
        <v>385</v>
      </c>
      <c r="I1811" s="6">
        <v>3300</v>
      </c>
      <c r="J1811" s="6">
        <v>0</v>
      </c>
      <c r="K1811" s="6">
        <v>0</v>
      </c>
      <c r="L1811" s="76">
        <v>3300</v>
      </c>
      <c r="M1811" s="6" t="s">
        <v>312</v>
      </c>
    </row>
    <row r="1812" spans="1:13" s="7" customFormat="1" ht="18" customHeight="1">
      <c r="A1812" s="46">
        <v>43714</v>
      </c>
      <c r="B1812" s="6" t="s">
        <v>313</v>
      </c>
      <c r="C1812" s="6">
        <v>1300</v>
      </c>
      <c r="D1812" s="6" t="s">
        <v>10</v>
      </c>
      <c r="E1812" s="6">
        <v>366</v>
      </c>
      <c r="F1812" s="6">
        <v>368.5</v>
      </c>
      <c r="G1812" s="6">
        <v>371</v>
      </c>
      <c r="H1812" s="6">
        <v>373</v>
      </c>
      <c r="I1812" s="6">
        <v>0</v>
      </c>
      <c r="J1812" s="6">
        <v>0</v>
      </c>
      <c r="K1812" s="6">
        <v>0</v>
      </c>
      <c r="L1812" s="76">
        <v>-5200</v>
      </c>
      <c r="M1812" s="6" t="s">
        <v>290</v>
      </c>
    </row>
    <row r="1813" spans="1:13" s="7" customFormat="1" ht="18" customHeight="1">
      <c r="A1813" s="46">
        <v>43714</v>
      </c>
      <c r="B1813" s="6" t="s">
        <v>46</v>
      </c>
      <c r="C1813" s="6">
        <v>1851</v>
      </c>
      <c r="D1813" s="6" t="s">
        <v>10</v>
      </c>
      <c r="E1813" s="6">
        <v>354</v>
      </c>
      <c r="F1813" s="6">
        <v>356</v>
      </c>
      <c r="G1813" s="6">
        <v>358</v>
      </c>
      <c r="H1813" s="6">
        <v>360</v>
      </c>
      <c r="I1813" s="6">
        <v>0</v>
      </c>
      <c r="J1813" s="6">
        <v>0</v>
      </c>
      <c r="K1813" s="6">
        <v>0</v>
      </c>
      <c r="L1813" s="76">
        <v>-5553</v>
      </c>
      <c r="M1813" s="6" t="s">
        <v>290</v>
      </c>
    </row>
    <row r="1814" spans="1:13" s="7" customFormat="1" ht="18" customHeight="1">
      <c r="A1814" s="46">
        <v>43713</v>
      </c>
      <c r="B1814" s="6" t="s">
        <v>177</v>
      </c>
      <c r="C1814" s="6">
        <v>1100</v>
      </c>
      <c r="D1814" s="6" t="s">
        <v>10</v>
      </c>
      <c r="E1814" s="6">
        <v>431</v>
      </c>
      <c r="F1814" s="6">
        <v>434</v>
      </c>
      <c r="G1814" s="6">
        <v>437</v>
      </c>
      <c r="H1814" s="6">
        <v>440</v>
      </c>
      <c r="I1814" s="6">
        <v>3300</v>
      </c>
      <c r="J1814" s="6">
        <v>0</v>
      </c>
      <c r="K1814" s="6">
        <v>0</v>
      </c>
      <c r="L1814" s="76">
        <v>3300</v>
      </c>
      <c r="M1814" s="6" t="s">
        <v>312</v>
      </c>
    </row>
    <row r="1815" spans="1:13" s="7" customFormat="1" ht="18" customHeight="1">
      <c r="A1815" s="46">
        <v>43713</v>
      </c>
      <c r="B1815" s="6" t="s">
        <v>161</v>
      </c>
      <c r="C1815" s="6">
        <v>3750</v>
      </c>
      <c r="D1815" s="6" t="s">
        <v>10</v>
      </c>
      <c r="E1815" s="6">
        <v>126</v>
      </c>
      <c r="F1815" s="6">
        <v>127</v>
      </c>
      <c r="G1815" s="6">
        <v>128</v>
      </c>
      <c r="H1815" s="6">
        <v>129</v>
      </c>
      <c r="I1815" s="6">
        <v>3750</v>
      </c>
      <c r="J1815" s="6">
        <v>3750</v>
      </c>
      <c r="K1815" s="6">
        <v>3750</v>
      </c>
      <c r="L1815" s="76">
        <v>11250</v>
      </c>
      <c r="M1815" s="6" t="s">
        <v>289</v>
      </c>
    </row>
    <row r="1816" spans="1:13" s="7" customFormat="1" ht="18" customHeight="1">
      <c r="A1816" s="46">
        <v>43713</v>
      </c>
      <c r="B1816" s="6" t="s">
        <v>166</v>
      </c>
      <c r="C1816" s="6">
        <v>700</v>
      </c>
      <c r="D1816" s="6" t="s">
        <v>79</v>
      </c>
      <c r="E1816" s="6">
        <v>821</v>
      </c>
      <c r="F1816" s="6">
        <v>817</v>
      </c>
      <c r="G1816" s="6">
        <v>811</v>
      </c>
      <c r="H1816" s="6">
        <v>805</v>
      </c>
      <c r="I1816" s="6">
        <v>0</v>
      </c>
      <c r="J1816" s="6">
        <v>0</v>
      </c>
      <c r="K1816" s="6">
        <v>0</v>
      </c>
      <c r="L1816" s="76">
        <v>0</v>
      </c>
      <c r="M1816" s="6" t="s">
        <v>293</v>
      </c>
    </row>
    <row r="1817" spans="1:13" s="7" customFormat="1" ht="18" customHeight="1">
      <c r="A1817" s="46">
        <v>43712</v>
      </c>
      <c r="B1817" s="6" t="s">
        <v>54</v>
      </c>
      <c r="C1817" s="6">
        <v>3000</v>
      </c>
      <c r="D1817" s="6" t="s">
        <v>10</v>
      </c>
      <c r="E1817" s="6">
        <v>275</v>
      </c>
      <c r="F1817" s="6">
        <v>276</v>
      </c>
      <c r="G1817" s="6">
        <v>277</v>
      </c>
      <c r="H1817" s="6">
        <v>278</v>
      </c>
      <c r="I1817" s="6">
        <v>3000</v>
      </c>
      <c r="J1817" s="6">
        <v>0</v>
      </c>
      <c r="K1817" s="6">
        <v>0</v>
      </c>
      <c r="L1817" s="76">
        <v>3000</v>
      </c>
      <c r="M1817" s="6" t="s">
        <v>312</v>
      </c>
    </row>
    <row r="1818" spans="1:13" s="7" customFormat="1" ht="18" customHeight="1">
      <c r="A1818" s="46">
        <v>43712</v>
      </c>
      <c r="B1818" s="6" t="s">
        <v>18</v>
      </c>
      <c r="C1818" s="6">
        <v>1061</v>
      </c>
      <c r="D1818" s="6" t="s">
        <v>10</v>
      </c>
      <c r="E1818" s="6">
        <v>334</v>
      </c>
      <c r="F1818" s="6">
        <v>337</v>
      </c>
      <c r="G1818" s="6">
        <v>340</v>
      </c>
      <c r="H1818" s="6">
        <v>343</v>
      </c>
      <c r="I1818" s="6">
        <v>3183</v>
      </c>
      <c r="J1818" s="6">
        <v>3183</v>
      </c>
      <c r="K1818" s="6">
        <v>0</v>
      </c>
      <c r="L1818" s="76">
        <v>6366</v>
      </c>
      <c r="M1818" s="6" t="s">
        <v>291</v>
      </c>
    </row>
    <row r="1819" spans="1:13" s="7" customFormat="1" ht="18" customHeight="1">
      <c r="A1819" s="46">
        <v>43712</v>
      </c>
      <c r="B1819" s="6" t="s">
        <v>161</v>
      </c>
      <c r="C1819" s="6">
        <v>3750</v>
      </c>
      <c r="D1819" s="6" t="s">
        <v>10</v>
      </c>
      <c r="E1819" s="6">
        <v>118</v>
      </c>
      <c r="F1819" s="6">
        <v>119</v>
      </c>
      <c r="G1819" s="6">
        <v>120</v>
      </c>
      <c r="H1819" s="6">
        <v>121</v>
      </c>
      <c r="I1819" s="6">
        <v>0</v>
      </c>
      <c r="J1819" s="6">
        <v>0</v>
      </c>
      <c r="K1819" s="6">
        <v>0</v>
      </c>
      <c r="L1819" s="76">
        <v>-5625</v>
      </c>
      <c r="M1819" s="6" t="s">
        <v>290</v>
      </c>
    </row>
    <row r="1820" spans="1:13" s="7" customFormat="1" ht="18" customHeight="1">
      <c r="A1820" s="46">
        <v>43712</v>
      </c>
      <c r="B1820" s="6" t="s">
        <v>313</v>
      </c>
      <c r="C1820" s="6">
        <v>1300</v>
      </c>
      <c r="D1820" s="6" t="s">
        <v>10</v>
      </c>
      <c r="E1820" s="6">
        <v>365</v>
      </c>
      <c r="F1820" s="6">
        <v>368</v>
      </c>
      <c r="G1820" s="6">
        <v>371</v>
      </c>
      <c r="H1820" s="6">
        <v>374</v>
      </c>
      <c r="I1820" s="6">
        <v>0</v>
      </c>
      <c r="J1820" s="6">
        <v>0</v>
      </c>
      <c r="K1820" s="6">
        <v>0</v>
      </c>
      <c r="L1820" s="76">
        <v>0</v>
      </c>
      <c r="M1820" s="6" t="s">
        <v>293</v>
      </c>
    </row>
    <row r="1821" spans="1:13" s="7" customFormat="1" ht="18" customHeight="1">
      <c r="A1821" s="46">
        <v>43711</v>
      </c>
      <c r="B1821" s="6" t="s">
        <v>161</v>
      </c>
      <c r="C1821" s="6">
        <v>3750</v>
      </c>
      <c r="D1821" s="6" t="s">
        <v>79</v>
      </c>
      <c r="E1821" s="6">
        <v>118.1</v>
      </c>
      <c r="F1821" s="6">
        <v>117</v>
      </c>
      <c r="G1821" s="6">
        <v>116</v>
      </c>
      <c r="H1821" s="6">
        <v>0</v>
      </c>
      <c r="I1821" s="6">
        <v>7875</v>
      </c>
      <c r="J1821" s="6">
        <v>0</v>
      </c>
      <c r="K1821" s="6">
        <v>0</v>
      </c>
      <c r="L1821" s="76">
        <v>7875</v>
      </c>
      <c r="M1821" s="6" t="s">
        <v>325</v>
      </c>
    </row>
    <row r="1822" spans="1:13" s="7" customFormat="1" ht="18" customHeight="1">
      <c r="A1822" s="46">
        <v>43711</v>
      </c>
      <c r="B1822" s="6" t="s">
        <v>211</v>
      </c>
      <c r="C1822" s="6">
        <v>3500</v>
      </c>
      <c r="D1822" s="6" t="s">
        <v>79</v>
      </c>
      <c r="E1822" s="6">
        <v>181</v>
      </c>
      <c r="F1822" s="6">
        <v>180.2</v>
      </c>
      <c r="G1822" s="6">
        <v>179.4</v>
      </c>
      <c r="H1822" s="6">
        <v>178.5</v>
      </c>
      <c r="I1822" s="6">
        <v>2800</v>
      </c>
      <c r="J1822" s="6">
        <v>2800</v>
      </c>
      <c r="K1822" s="6">
        <v>0</v>
      </c>
      <c r="L1822" s="76">
        <v>5600</v>
      </c>
      <c r="M1822" s="6" t="s">
        <v>291</v>
      </c>
    </row>
    <row r="1823" spans="1:13" s="7" customFormat="1" ht="18" customHeight="1">
      <c r="A1823" s="46">
        <v>43711</v>
      </c>
      <c r="B1823" s="6" t="s">
        <v>239</v>
      </c>
      <c r="C1823" s="6">
        <v>5334</v>
      </c>
      <c r="D1823" s="6" t="s">
        <v>79</v>
      </c>
      <c r="E1823" s="6">
        <v>128.6</v>
      </c>
      <c r="F1823" s="6">
        <v>128</v>
      </c>
      <c r="G1823" s="6">
        <v>127.4</v>
      </c>
      <c r="H1823" s="6">
        <v>126.8</v>
      </c>
      <c r="I1823" s="6">
        <v>3200.4</v>
      </c>
      <c r="J1823" s="6">
        <v>3200.4</v>
      </c>
      <c r="K1823" s="6">
        <v>3200.4</v>
      </c>
      <c r="L1823" s="76">
        <v>9601.2000000000007</v>
      </c>
      <c r="M1823" s="6" t="s">
        <v>289</v>
      </c>
    </row>
    <row r="1824" spans="1:13" s="7" customFormat="1" ht="18" customHeight="1">
      <c r="A1824" s="46">
        <v>43711</v>
      </c>
      <c r="B1824" s="6" t="s">
        <v>330</v>
      </c>
      <c r="C1824" s="6">
        <v>1200</v>
      </c>
      <c r="D1824" s="6" t="s">
        <v>10</v>
      </c>
      <c r="E1824" s="6">
        <v>822</v>
      </c>
      <c r="F1824" s="6">
        <v>825</v>
      </c>
      <c r="G1824" s="6">
        <v>828</v>
      </c>
      <c r="H1824" s="6">
        <v>0</v>
      </c>
      <c r="I1824" s="6">
        <v>0</v>
      </c>
      <c r="J1824" s="6">
        <v>0</v>
      </c>
      <c r="K1824" s="6">
        <v>0</v>
      </c>
      <c r="L1824" s="76">
        <v>0</v>
      </c>
      <c r="M1824" s="6" t="s">
        <v>292</v>
      </c>
    </row>
    <row r="1825" spans="1:13" s="7" customFormat="1" ht="18" customHeight="1">
      <c r="A1825" s="46">
        <v>43707</v>
      </c>
      <c r="B1825" s="6" t="s">
        <v>161</v>
      </c>
      <c r="C1825" s="6">
        <v>3750</v>
      </c>
      <c r="D1825" s="6" t="s">
        <v>10</v>
      </c>
      <c r="E1825" s="6">
        <v>125</v>
      </c>
      <c r="F1825" s="6">
        <v>126</v>
      </c>
      <c r="G1825" s="6">
        <v>127</v>
      </c>
      <c r="H1825" s="6">
        <v>128</v>
      </c>
      <c r="I1825" s="6">
        <v>3750</v>
      </c>
      <c r="J1825" s="6">
        <v>0</v>
      </c>
      <c r="K1825" s="6">
        <v>0</v>
      </c>
      <c r="L1825" s="76">
        <v>3750</v>
      </c>
      <c r="M1825" s="6" t="s">
        <v>312</v>
      </c>
    </row>
    <row r="1826" spans="1:13" s="7" customFormat="1" ht="18" customHeight="1">
      <c r="A1826" s="46">
        <v>43707</v>
      </c>
      <c r="B1826" s="6" t="s">
        <v>18</v>
      </c>
      <c r="C1826" s="6">
        <v>1061</v>
      </c>
      <c r="D1826" s="6" t="s">
        <v>10</v>
      </c>
      <c r="E1826" s="6">
        <v>344</v>
      </c>
      <c r="F1826" s="6">
        <v>347</v>
      </c>
      <c r="G1826" s="6">
        <v>350</v>
      </c>
      <c r="H1826" s="6">
        <v>353</v>
      </c>
      <c r="I1826" s="6">
        <v>3183</v>
      </c>
      <c r="J1826" s="6">
        <v>0</v>
      </c>
      <c r="K1826" s="6">
        <v>0</v>
      </c>
      <c r="L1826" s="76">
        <v>3183</v>
      </c>
      <c r="M1826" s="6" t="s">
        <v>312</v>
      </c>
    </row>
    <row r="1827" spans="1:13" s="7" customFormat="1" ht="18" customHeight="1">
      <c r="A1827" s="46">
        <v>43706</v>
      </c>
      <c r="B1827" s="6" t="s">
        <v>172</v>
      </c>
      <c r="C1827" s="6">
        <v>3000</v>
      </c>
      <c r="D1827" s="6" t="s">
        <v>10</v>
      </c>
      <c r="E1827" s="6">
        <v>136</v>
      </c>
      <c r="F1827" s="6">
        <v>137</v>
      </c>
      <c r="G1827" s="6">
        <v>138</v>
      </c>
      <c r="H1827" s="6">
        <v>139</v>
      </c>
      <c r="I1827" s="6">
        <v>3000</v>
      </c>
      <c r="J1827" s="6">
        <v>3000</v>
      </c>
      <c r="K1827" s="6">
        <v>0</v>
      </c>
      <c r="L1827" s="76">
        <v>6000</v>
      </c>
      <c r="M1827" s="6" t="s">
        <v>291</v>
      </c>
    </row>
    <row r="1828" spans="1:13" s="7" customFormat="1" ht="18" customHeight="1">
      <c r="A1828" s="46">
        <v>43706</v>
      </c>
      <c r="B1828" s="6" t="s">
        <v>349</v>
      </c>
      <c r="C1828" s="6">
        <v>3000</v>
      </c>
      <c r="D1828" s="6" t="s">
        <v>10</v>
      </c>
      <c r="E1828" s="6">
        <v>170</v>
      </c>
      <c r="F1828" s="6">
        <v>171</v>
      </c>
      <c r="G1828" s="6">
        <v>172</v>
      </c>
      <c r="H1828" s="6">
        <v>173</v>
      </c>
      <c r="I1828" s="6">
        <v>3000</v>
      </c>
      <c r="J1828" s="6">
        <v>3000</v>
      </c>
      <c r="K1828" s="6">
        <v>0</v>
      </c>
      <c r="L1828" s="76">
        <v>6000</v>
      </c>
      <c r="M1828" s="6" t="s">
        <v>291</v>
      </c>
    </row>
    <row r="1829" spans="1:13" s="7" customFormat="1" ht="18" customHeight="1">
      <c r="A1829" s="46">
        <v>43706</v>
      </c>
      <c r="B1829" s="6" t="s">
        <v>227</v>
      </c>
      <c r="C1829" s="6">
        <v>2200</v>
      </c>
      <c r="D1829" s="6" t="s">
        <v>10</v>
      </c>
      <c r="E1829" s="6">
        <v>187.5</v>
      </c>
      <c r="F1829" s="6">
        <v>189</v>
      </c>
      <c r="G1829" s="6">
        <v>190.5</v>
      </c>
      <c r="H1829" s="6">
        <v>192</v>
      </c>
      <c r="I1829" s="6">
        <v>3300</v>
      </c>
      <c r="J1829" s="6">
        <v>0</v>
      </c>
      <c r="K1829" s="6">
        <v>0</v>
      </c>
      <c r="L1829" s="76">
        <v>3300</v>
      </c>
      <c r="M1829" s="6" t="s">
        <v>312</v>
      </c>
    </row>
    <row r="1830" spans="1:13" s="7" customFormat="1" ht="18" customHeight="1">
      <c r="A1830" s="46">
        <v>43705</v>
      </c>
      <c r="B1830" s="6" t="s">
        <v>330</v>
      </c>
      <c r="C1830" s="6">
        <v>1200</v>
      </c>
      <c r="D1830" s="6" t="s">
        <v>10</v>
      </c>
      <c r="E1830" s="6">
        <v>798</v>
      </c>
      <c r="F1830" s="6">
        <v>801</v>
      </c>
      <c r="G1830" s="6">
        <v>804</v>
      </c>
      <c r="H1830" s="6">
        <v>808</v>
      </c>
      <c r="I1830" s="6">
        <v>3600</v>
      </c>
      <c r="J1830" s="6">
        <v>0</v>
      </c>
      <c r="K1830" s="6">
        <v>0</v>
      </c>
      <c r="L1830" s="76">
        <v>3600</v>
      </c>
      <c r="M1830" s="6" t="s">
        <v>312</v>
      </c>
    </row>
    <row r="1831" spans="1:13" s="7" customFormat="1" ht="18" customHeight="1">
      <c r="A1831" s="46">
        <v>43705</v>
      </c>
      <c r="B1831" s="6" t="s">
        <v>315</v>
      </c>
      <c r="C1831" s="6">
        <v>900</v>
      </c>
      <c r="D1831" s="6" t="s">
        <v>10</v>
      </c>
      <c r="E1831" s="6">
        <v>570</v>
      </c>
      <c r="F1831" s="6">
        <v>573</v>
      </c>
      <c r="G1831" s="6">
        <v>576</v>
      </c>
      <c r="H1831" s="6">
        <v>580</v>
      </c>
      <c r="I1831" s="6">
        <v>0</v>
      </c>
      <c r="J1831" s="6">
        <v>0</v>
      </c>
      <c r="K1831" s="6">
        <v>0</v>
      </c>
      <c r="L1831" s="76">
        <v>0</v>
      </c>
      <c r="M1831" s="6" t="s">
        <v>293</v>
      </c>
    </row>
    <row r="1832" spans="1:13" s="7" customFormat="1" ht="18" customHeight="1">
      <c r="A1832" s="46">
        <v>43704</v>
      </c>
      <c r="B1832" s="6" t="s">
        <v>15</v>
      </c>
      <c r="C1832" s="6">
        <v>3000</v>
      </c>
      <c r="D1832" s="6" t="s">
        <v>10</v>
      </c>
      <c r="E1832" s="6">
        <v>117</v>
      </c>
      <c r="F1832" s="6">
        <v>118</v>
      </c>
      <c r="G1832" s="6">
        <v>119</v>
      </c>
      <c r="H1832" s="6">
        <v>121</v>
      </c>
      <c r="I1832" s="6">
        <v>3000</v>
      </c>
      <c r="J1832" s="6">
        <v>3000</v>
      </c>
      <c r="K1832" s="6">
        <v>6000</v>
      </c>
      <c r="L1832" s="76">
        <v>12000</v>
      </c>
      <c r="M1832" s="6" t="s">
        <v>289</v>
      </c>
    </row>
    <row r="1833" spans="1:13" s="7" customFormat="1" ht="18" customHeight="1">
      <c r="A1833" s="46">
        <v>43703</v>
      </c>
      <c r="B1833" s="6" t="s">
        <v>315</v>
      </c>
      <c r="C1833" s="6">
        <v>900</v>
      </c>
      <c r="D1833" s="6" t="s">
        <v>10</v>
      </c>
      <c r="E1833" s="6">
        <v>567</v>
      </c>
      <c r="F1833" s="6">
        <v>570</v>
      </c>
      <c r="G1833" s="6">
        <v>575</v>
      </c>
      <c r="H1833" s="6">
        <v>580</v>
      </c>
      <c r="I1833" s="6">
        <v>2700</v>
      </c>
      <c r="J1833" s="6">
        <v>0</v>
      </c>
      <c r="K1833" s="6">
        <v>0</v>
      </c>
      <c r="L1833" s="76">
        <v>2700</v>
      </c>
      <c r="M1833" s="6" t="s">
        <v>312</v>
      </c>
    </row>
    <row r="1834" spans="1:13" s="7" customFormat="1" ht="18" customHeight="1">
      <c r="A1834" s="46">
        <v>43703</v>
      </c>
      <c r="B1834" s="6" t="s">
        <v>350</v>
      </c>
      <c r="C1834" s="6">
        <v>250</v>
      </c>
      <c r="D1834" s="6" t="s">
        <v>10</v>
      </c>
      <c r="E1834" s="6">
        <v>2245</v>
      </c>
      <c r="F1834" s="6">
        <v>2255</v>
      </c>
      <c r="G1834" s="6">
        <v>2270</v>
      </c>
      <c r="H1834" s="6">
        <v>2290</v>
      </c>
      <c r="I1834" s="6">
        <v>2500</v>
      </c>
      <c r="J1834" s="6">
        <v>0</v>
      </c>
      <c r="K1834" s="6">
        <v>0</v>
      </c>
      <c r="L1834" s="76">
        <v>2500</v>
      </c>
      <c r="M1834" s="6" t="s">
        <v>312</v>
      </c>
    </row>
    <row r="1835" spans="1:13" s="7" customFormat="1" ht="18" customHeight="1">
      <c r="A1835" s="46">
        <v>43703</v>
      </c>
      <c r="B1835" s="6" t="s">
        <v>282</v>
      </c>
      <c r="C1835" s="6">
        <v>200</v>
      </c>
      <c r="D1835" s="6" t="s">
        <v>79</v>
      </c>
      <c r="E1835" s="6">
        <v>2560</v>
      </c>
      <c r="F1835" s="6">
        <v>2545</v>
      </c>
      <c r="G1835" s="6">
        <v>2530</v>
      </c>
      <c r="H1835" s="6">
        <v>2510</v>
      </c>
      <c r="I1835" s="6">
        <v>0</v>
      </c>
      <c r="J1835" s="6">
        <v>0</v>
      </c>
      <c r="K1835" s="6">
        <v>0</v>
      </c>
      <c r="L1835" s="76">
        <v>-5000</v>
      </c>
      <c r="M1835" s="6" t="s">
        <v>290</v>
      </c>
    </row>
    <row r="1836" spans="1:13" s="7" customFormat="1" ht="18" customHeight="1">
      <c r="A1836" s="46">
        <v>43703</v>
      </c>
      <c r="B1836" s="6" t="s">
        <v>269</v>
      </c>
      <c r="C1836" s="6">
        <v>1000</v>
      </c>
      <c r="D1836" s="6" t="s">
        <v>79</v>
      </c>
      <c r="E1836" s="6">
        <v>152</v>
      </c>
      <c r="F1836" s="6">
        <v>150.5</v>
      </c>
      <c r="G1836" s="6">
        <v>149</v>
      </c>
      <c r="H1836" s="6">
        <v>147</v>
      </c>
      <c r="I1836" s="6">
        <v>1500</v>
      </c>
      <c r="J1836" s="6">
        <v>1500</v>
      </c>
      <c r="K1836" s="6">
        <v>0</v>
      </c>
      <c r="L1836" s="76">
        <v>3000</v>
      </c>
      <c r="M1836" s="6" t="s">
        <v>291</v>
      </c>
    </row>
    <row r="1837" spans="1:13" s="7" customFormat="1" ht="18" customHeight="1">
      <c r="A1837" s="46">
        <v>43703</v>
      </c>
      <c r="B1837" s="6" t="s">
        <v>54</v>
      </c>
      <c r="C1837" s="6">
        <v>3000</v>
      </c>
      <c r="D1837" s="6" t="s">
        <v>79</v>
      </c>
      <c r="E1837" s="6">
        <v>277.5</v>
      </c>
      <c r="F1837" s="6">
        <v>276</v>
      </c>
      <c r="G1837" s="6">
        <v>275.5</v>
      </c>
      <c r="H1837" s="6">
        <v>273.5</v>
      </c>
      <c r="I1837" s="6">
        <v>4500</v>
      </c>
      <c r="J1837" s="6">
        <v>1500</v>
      </c>
      <c r="K1837" s="6">
        <v>6000</v>
      </c>
      <c r="L1837" s="76">
        <v>12000</v>
      </c>
      <c r="M1837" s="6" t="s">
        <v>289</v>
      </c>
    </row>
    <row r="1838" spans="1:13" s="7" customFormat="1" ht="18" customHeight="1">
      <c r="A1838" s="46">
        <v>43700</v>
      </c>
      <c r="B1838" s="6" t="s">
        <v>313</v>
      </c>
      <c r="C1838" s="6">
        <v>1300</v>
      </c>
      <c r="D1838" s="6" t="s">
        <v>10</v>
      </c>
      <c r="E1838" s="6">
        <v>345</v>
      </c>
      <c r="F1838" s="6">
        <v>347</v>
      </c>
      <c r="G1838" s="6">
        <v>350</v>
      </c>
      <c r="H1838" s="6">
        <v>0</v>
      </c>
      <c r="I1838" s="6">
        <v>2600</v>
      </c>
      <c r="J1838" s="6">
        <v>3900</v>
      </c>
      <c r="K1838" s="6">
        <v>0</v>
      </c>
      <c r="L1838" s="76">
        <v>6500</v>
      </c>
      <c r="M1838" s="6" t="s">
        <v>291</v>
      </c>
    </row>
    <row r="1839" spans="1:13" s="7" customFormat="1" ht="18" customHeight="1">
      <c r="A1839" s="46">
        <v>43700</v>
      </c>
      <c r="B1839" s="6" t="s">
        <v>329</v>
      </c>
      <c r="C1839" s="6">
        <v>700</v>
      </c>
      <c r="D1839" s="6" t="s">
        <v>10</v>
      </c>
      <c r="E1839" s="6">
        <v>1094</v>
      </c>
      <c r="F1839" s="6">
        <v>1100</v>
      </c>
      <c r="G1839" s="6">
        <v>1108</v>
      </c>
      <c r="H1839" s="6">
        <v>1116</v>
      </c>
      <c r="I1839" s="6">
        <v>0</v>
      </c>
      <c r="J1839" s="6">
        <v>0</v>
      </c>
      <c r="K1839" s="6">
        <v>0</v>
      </c>
      <c r="L1839" s="76">
        <v>-4900</v>
      </c>
      <c r="M1839" s="6" t="s">
        <v>290</v>
      </c>
    </row>
    <row r="1840" spans="1:13" s="7" customFormat="1" ht="18" customHeight="1">
      <c r="A1840" s="46">
        <v>43700</v>
      </c>
      <c r="B1840" s="6" t="s">
        <v>156</v>
      </c>
      <c r="C1840" s="6">
        <v>2200</v>
      </c>
      <c r="D1840" s="6" t="s">
        <v>10</v>
      </c>
      <c r="E1840" s="6">
        <v>59</v>
      </c>
      <c r="F1840" s="6">
        <v>60</v>
      </c>
      <c r="G1840" s="6">
        <v>62</v>
      </c>
      <c r="H1840" s="6">
        <v>0</v>
      </c>
      <c r="I1840" s="6">
        <v>2200</v>
      </c>
      <c r="J1840" s="6">
        <v>4400</v>
      </c>
      <c r="K1840" s="6">
        <v>0</v>
      </c>
      <c r="L1840" s="76">
        <v>6600</v>
      </c>
      <c r="M1840" s="6" t="s">
        <v>289</v>
      </c>
    </row>
    <row r="1841" spans="1:13" s="7" customFormat="1" ht="18" customHeight="1">
      <c r="A1841" s="46">
        <v>43700</v>
      </c>
      <c r="B1841" s="6" t="s">
        <v>169</v>
      </c>
      <c r="C1841" s="6">
        <v>3300</v>
      </c>
      <c r="D1841" s="6" t="s">
        <v>79</v>
      </c>
      <c r="E1841" s="6">
        <v>92.5</v>
      </c>
      <c r="F1841" s="6">
        <v>91.5</v>
      </c>
      <c r="G1841" s="6">
        <v>90.5</v>
      </c>
      <c r="H1841" s="6">
        <v>89</v>
      </c>
      <c r="I1841" s="6">
        <v>3300</v>
      </c>
      <c r="J1841" s="6">
        <v>0</v>
      </c>
      <c r="K1841" s="6">
        <v>0</v>
      </c>
      <c r="L1841" s="76">
        <v>3300</v>
      </c>
      <c r="M1841" s="6" t="s">
        <v>312</v>
      </c>
    </row>
    <row r="1842" spans="1:13" s="7" customFormat="1" ht="18" customHeight="1">
      <c r="A1842" s="46">
        <v>43699</v>
      </c>
      <c r="B1842" s="6" t="s">
        <v>269</v>
      </c>
      <c r="C1842" s="6">
        <v>2800</v>
      </c>
      <c r="D1842" s="6" t="s">
        <v>79</v>
      </c>
      <c r="E1842" s="6">
        <v>140</v>
      </c>
      <c r="F1842" s="6">
        <v>138</v>
      </c>
      <c r="G1842" s="6">
        <v>135</v>
      </c>
      <c r="H1842" s="6">
        <v>0</v>
      </c>
      <c r="I1842" s="6">
        <v>0</v>
      </c>
      <c r="J1842" s="6">
        <v>0</v>
      </c>
      <c r="K1842" s="6">
        <v>0</v>
      </c>
      <c r="L1842" s="76">
        <v>0</v>
      </c>
      <c r="M1842" s="6" t="s">
        <v>293</v>
      </c>
    </row>
    <row r="1843" spans="1:13" s="7" customFormat="1" ht="18" customHeight="1">
      <c r="A1843" s="46">
        <v>43699</v>
      </c>
      <c r="B1843" s="6" t="s">
        <v>311</v>
      </c>
      <c r="C1843" s="6">
        <v>6000</v>
      </c>
      <c r="D1843" s="6" t="s">
        <v>79</v>
      </c>
      <c r="E1843" s="6">
        <v>63.8</v>
      </c>
      <c r="F1843" s="6">
        <v>63.2</v>
      </c>
      <c r="G1843" s="6">
        <v>62</v>
      </c>
      <c r="H1843" s="6">
        <v>0</v>
      </c>
      <c r="I1843" s="6">
        <v>3600</v>
      </c>
      <c r="J1843" s="6">
        <v>7200</v>
      </c>
      <c r="K1843" s="6">
        <v>0</v>
      </c>
      <c r="L1843" s="76">
        <v>10800</v>
      </c>
      <c r="M1843" s="6" t="s">
        <v>289</v>
      </c>
    </row>
    <row r="1844" spans="1:13" s="7" customFormat="1" ht="18" customHeight="1">
      <c r="A1844" s="46">
        <v>43699</v>
      </c>
      <c r="B1844" s="6" t="s">
        <v>239</v>
      </c>
      <c r="C1844" s="6">
        <v>5334</v>
      </c>
      <c r="D1844" s="6" t="s">
        <v>10</v>
      </c>
      <c r="E1844" s="6">
        <v>123</v>
      </c>
      <c r="F1844" s="6">
        <v>123.7</v>
      </c>
      <c r="G1844" s="6">
        <v>124.4</v>
      </c>
      <c r="H1844" s="6">
        <v>125.2</v>
      </c>
      <c r="I1844" s="6">
        <v>3733.8</v>
      </c>
      <c r="J1844" s="6">
        <v>0</v>
      </c>
      <c r="K1844" s="6">
        <v>0</v>
      </c>
      <c r="L1844" s="76">
        <v>3733.8</v>
      </c>
      <c r="M1844" s="6" t="s">
        <v>312</v>
      </c>
    </row>
    <row r="1845" spans="1:13" s="7" customFormat="1" ht="18" customHeight="1">
      <c r="A1845" s="46">
        <v>43699</v>
      </c>
      <c r="B1845" s="6" t="s">
        <v>156</v>
      </c>
      <c r="C1845" s="6">
        <v>2200</v>
      </c>
      <c r="D1845" s="6" t="s">
        <v>79</v>
      </c>
      <c r="E1845" s="6">
        <v>63</v>
      </c>
      <c r="F1845" s="6">
        <v>61.5</v>
      </c>
      <c r="G1845" s="6">
        <v>60</v>
      </c>
      <c r="H1845" s="6">
        <v>58</v>
      </c>
      <c r="I1845" s="6">
        <v>5500</v>
      </c>
      <c r="J1845" s="6">
        <v>0</v>
      </c>
      <c r="K1845" s="6">
        <v>0</v>
      </c>
      <c r="L1845" s="76">
        <v>5500</v>
      </c>
      <c r="M1845" s="6" t="s">
        <v>325</v>
      </c>
    </row>
    <row r="1846" spans="1:13" s="7" customFormat="1" ht="18" customHeight="1">
      <c r="A1846" s="46">
        <v>43698</v>
      </c>
      <c r="B1846" s="6" t="s">
        <v>15</v>
      </c>
      <c r="C1846" s="6">
        <v>3000</v>
      </c>
      <c r="D1846" s="6" t="s">
        <v>10</v>
      </c>
      <c r="E1846" s="6">
        <v>114</v>
      </c>
      <c r="F1846" s="6">
        <v>115</v>
      </c>
      <c r="G1846" s="6">
        <v>116</v>
      </c>
      <c r="H1846" s="6">
        <v>117</v>
      </c>
      <c r="I1846" s="6">
        <v>0</v>
      </c>
      <c r="J1846" s="6">
        <v>0</v>
      </c>
      <c r="K1846" s="6">
        <v>0</v>
      </c>
      <c r="L1846" s="76">
        <v>0</v>
      </c>
      <c r="M1846" s="6" t="s">
        <v>293</v>
      </c>
    </row>
    <row r="1847" spans="1:13" s="7" customFormat="1" ht="18" customHeight="1">
      <c r="A1847" s="46">
        <v>43698</v>
      </c>
      <c r="B1847" s="6" t="s">
        <v>349</v>
      </c>
      <c r="C1847" s="6">
        <v>3000</v>
      </c>
      <c r="D1847" s="6" t="s">
        <v>79</v>
      </c>
      <c r="E1847" s="6">
        <v>162</v>
      </c>
      <c r="F1847" s="6">
        <v>161</v>
      </c>
      <c r="G1847" s="6">
        <v>160</v>
      </c>
      <c r="H1847" s="6">
        <v>159</v>
      </c>
      <c r="I1847" s="6">
        <v>3000</v>
      </c>
      <c r="J1847" s="6">
        <v>0</v>
      </c>
      <c r="K1847" s="6">
        <v>0</v>
      </c>
      <c r="L1847" s="76">
        <v>3000</v>
      </c>
      <c r="M1847" s="6" t="s">
        <v>312</v>
      </c>
    </row>
    <row r="1848" spans="1:13" s="7" customFormat="1" ht="18" customHeight="1">
      <c r="A1848" s="46">
        <v>43698</v>
      </c>
      <c r="B1848" s="6" t="s">
        <v>211</v>
      </c>
      <c r="C1848" s="6">
        <v>3500</v>
      </c>
      <c r="D1848" s="6" t="s">
        <v>79</v>
      </c>
      <c r="E1848" s="6">
        <v>175</v>
      </c>
      <c r="F1848" s="6">
        <v>174</v>
      </c>
      <c r="G1848" s="6">
        <v>173</v>
      </c>
      <c r="H1848" s="6">
        <v>172</v>
      </c>
      <c r="I1848" s="6">
        <v>3500</v>
      </c>
      <c r="J1848" s="6">
        <v>0</v>
      </c>
      <c r="K1848" s="6">
        <v>0</v>
      </c>
      <c r="L1848" s="76">
        <v>3500</v>
      </c>
      <c r="M1848" s="6" t="s">
        <v>312</v>
      </c>
    </row>
    <row r="1849" spans="1:13" s="7" customFormat="1" ht="18" customHeight="1">
      <c r="A1849" s="46">
        <v>43698</v>
      </c>
      <c r="B1849" s="6" t="s">
        <v>227</v>
      </c>
      <c r="C1849" s="6">
        <v>2200</v>
      </c>
      <c r="D1849" s="6" t="s">
        <v>79</v>
      </c>
      <c r="E1849" s="6">
        <v>193</v>
      </c>
      <c r="F1849" s="6">
        <v>191.5</v>
      </c>
      <c r="G1849" s="6">
        <v>190</v>
      </c>
      <c r="H1849" s="6">
        <v>188</v>
      </c>
      <c r="I1849" s="6">
        <v>3300</v>
      </c>
      <c r="J1849" s="6">
        <v>3300</v>
      </c>
      <c r="K1849" s="6">
        <v>0</v>
      </c>
      <c r="L1849" s="76">
        <v>6600</v>
      </c>
      <c r="M1849" s="6" t="s">
        <v>291</v>
      </c>
    </row>
    <row r="1850" spans="1:13" s="7" customFormat="1" ht="18" customHeight="1">
      <c r="A1850" s="46">
        <v>43697</v>
      </c>
      <c r="B1850" s="6" t="s">
        <v>281</v>
      </c>
      <c r="C1850" s="6">
        <v>3200</v>
      </c>
      <c r="D1850" s="6" t="s">
        <v>10</v>
      </c>
      <c r="E1850" s="6">
        <v>255</v>
      </c>
      <c r="F1850" s="6">
        <v>256</v>
      </c>
      <c r="G1850" s="6">
        <v>257</v>
      </c>
      <c r="H1850" s="6">
        <v>0</v>
      </c>
      <c r="I1850" s="6">
        <v>3200</v>
      </c>
      <c r="J1850" s="6">
        <v>0</v>
      </c>
      <c r="K1850" s="6">
        <v>0</v>
      </c>
      <c r="L1850" s="76">
        <v>3200</v>
      </c>
      <c r="M1850" s="6" t="s">
        <v>312</v>
      </c>
    </row>
    <row r="1851" spans="1:13" s="7" customFormat="1" ht="18" customHeight="1">
      <c r="A1851" s="46">
        <v>43697</v>
      </c>
      <c r="B1851" s="6" t="s">
        <v>161</v>
      </c>
      <c r="C1851" s="6">
        <v>3750</v>
      </c>
      <c r="D1851" s="6" t="s">
        <v>10</v>
      </c>
      <c r="E1851" s="6">
        <v>126</v>
      </c>
      <c r="F1851" s="6">
        <v>127</v>
      </c>
      <c r="G1851" s="6">
        <v>128</v>
      </c>
      <c r="H1851" s="6">
        <v>129</v>
      </c>
      <c r="I1851" s="6">
        <v>0</v>
      </c>
      <c r="J1851" s="6">
        <v>0</v>
      </c>
      <c r="K1851" s="6">
        <v>0</v>
      </c>
      <c r="L1851" s="76">
        <v>0</v>
      </c>
      <c r="M1851" s="6" t="s">
        <v>293</v>
      </c>
    </row>
    <row r="1852" spans="1:13" s="7" customFormat="1" ht="18" customHeight="1">
      <c r="A1852" s="46">
        <v>43697</v>
      </c>
      <c r="B1852" s="6" t="s">
        <v>218</v>
      </c>
      <c r="C1852" s="6">
        <v>4000</v>
      </c>
      <c r="D1852" s="6" t="s">
        <v>10</v>
      </c>
      <c r="E1852" s="6">
        <v>209</v>
      </c>
      <c r="F1852" s="6">
        <v>209.8</v>
      </c>
      <c r="G1852" s="6">
        <v>210.6</v>
      </c>
      <c r="H1852" s="6">
        <v>211.5</v>
      </c>
      <c r="I1852" s="6">
        <v>3200</v>
      </c>
      <c r="J1852" s="6">
        <v>0</v>
      </c>
      <c r="K1852" s="6">
        <v>0</v>
      </c>
      <c r="L1852" s="76">
        <v>3200</v>
      </c>
      <c r="M1852" s="6" t="s">
        <v>348</v>
      </c>
    </row>
    <row r="1853" spans="1:13" s="7" customFormat="1" ht="18" customHeight="1">
      <c r="A1853" s="46">
        <v>43696</v>
      </c>
      <c r="B1853" s="6" t="s">
        <v>343</v>
      </c>
      <c r="C1853" s="6">
        <v>1200</v>
      </c>
      <c r="D1853" s="6" t="s">
        <v>10</v>
      </c>
      <c r="E1853" s="6">
        <v>410</v>
      </c>
      <c r="F1853" s="6">
        <v>413</v>
      </c>
      <c r="G1853" s="6">
        <v>416</v>
      </c>
      <c r="H1853" s="6">
        <v>419</v>
      </c>
      <c r="I1853" s="6">
        <v>0</v>
      </c>
      <c r="J1853" s="6">
        <v>0</v>
      </c>
      <c r="K1853" s="6">
        <v>0</v>
      </c>
      <c r="L1853" s="76">
        <v>-6000</v>
      </c>
      <c r="M1853" s="6" t="s">
        <v>290</v>
      </c>
    </row>
    <row r="1854" spans="1:13" s="7" customFormat="1" ht="18" customHeight="1">
      <c r="A1854" s="46">
        <v>43696</v>
      </c>
      <c r="B1854" s="6" t="s">
        <v>109</v>
      </c>
      <c r="C1854" s="6">
        <v>1000</v>
      </c>
      <c r="D1854" s="6" t="s">
        <v>10</v>
      </c>
      <c r="E1854" s="6">
        <v>533</v>
      </c>
      <c r="F1854" s="6">
        <v>536</v>
      </c>
      <c r="G1854" s="6">
        <v>539</v>
      </c>
      <c r="H1854" s="6">
        <v>542</v>
      </c>
      <c r="I1854" s="6">
        <v>0</v>
      </c>
      <c r="J1854" s="6">
        <v>0</v>
      </c>
      <c r="K1854" s="6">
        <v>0</v>
      </c>
      <c r="L1854" s="76">
        <v>-5000</v>
      </c>
      <c r="M1854" s="6" t="s">
        <v>290</v>
      </c>
    </row>
    <row r="1855" spans="1:13" s="7" customFormat="1" ht="18" customHeight="1">
      <c r="A1855" s="46">
        <v>43696</v>
      </c>
      <c r="B1855" s="6" t="s">
        <v>347</v>
      </c>
      <c r="C1855" s="6">
        <v>2000</v>
      </c>
      <c r="D1855" s="6" t="s">
        <v>10</v>
      </c>
      <c r="E1855" s="6">
        <v>252.5</v>
      </c>
      <c r="F1855" s="6">
        <v>254</v>
      </c>
      <c r="G1855" s="6">
        <v>255.5</v>
      </c>
      <c r="H1855" s="6">
        <v>257</v>
      </c>
      <c r="I1855" s="6">
        <v>3000</v>
      </c>
      <c r="J1855" s="6">
        <v>0</v>
      </c>
      <c r="K1855" s="6">
        <v>0</v>
      </c>
      <c r="L1855" s="76">
        <v>3000</v>
      </c>
      <c r="M1855" s="6" t="s">
        <v>312</v>
      </c>
    </row>
    <row r="1856" spans="1:13" s="7" customFormat="1" ht="18" customHeight="1">
      <c r="A1856" s="46">
        <v>43693</v>
      </c>
      <c r="B1856" s="6" t="s">
        <v>338</v>
      </c>
      <c r="C1856" s="6">
        <v>300</v>
      </c>
      <c r="D1856" s="6" t="s">
        <v>10</v>
      </c>
      <c r="E1856" s="6">
        <v>1820</v>
      </c>
      <c r="F1856" s="6">
        <v>37</v>
      </c>
      <c r="G1856" s="6">
        <v>40</v>
      </c>
      <c r="H1856" s="6">
        <v>45</v>
      </c>
      <c r="I1856" s="6">
        <v>1200</v>
      </c>
      <c r="J1856" s="6">
        <v>0</v>
      </c>
      <c r="K1856" s="6">
        <v>0</v>
      </c>
      <c r="L1856" s="76">
        <v>1200</v>
      </c>
      <c r="M1856" s="6" t="s">
        <v>312</v>
      </c>
    </row>
    <row r="1857" spans="1:13" s="7" customFormat="1" ht="18" customHeight="1">
      <c r="A1857" s="46">
        <v>43693</v>
      </c>
      <c r="B1857" s="6" t="s">
        <v>315</v>
      </c>
      <c r="C1857" s="6">
        <v>900</v>
      </c>
      <c r="D1857" s="6" t="s">
        <v>10</v>
      </c>
      <c r="E1857" s="6">
        <v>542</v>
      </c>
      <c r="F1857" s="6">
        <v>545</v>
      </c>
      <c r="G1857" s="6">
        <v>548</v>
      </c>
      <c r="H1857" s="6">
        <v>552</v>
      </c>
      <c r="I1857" s="6">
        <v>2700</v>
      </c>
      <c r="J1857" s="6">
        <v>0</v>
      </c>
      <c r="K1857" s="6">
        <v>0</v>
      </c>
      <c r="L1857" s="76">
        <v>2700</v>
      </c>
      <c r="M1857" s="6" t="s">
        <v>312</v>
      </c>
    </row>
    <row r="1858" spans="1:13" s="7" customFormat="1" ht="18" customHeight="1">
      <c r="A1858" s="46">
        <v>43693</v>
      </c>
      <c r="B1858" s="6" t="s">
        <v>175</v>
      </c>
      <c r="C1858" s="6">
        <v>2750</v>
      </c>
      <c r="D1858" s="6" t="s">
        <v>10</v>
      </c>
      <c r="E1858" s="6">
        <v>324</v>
      </c>
      <c r="F1858" s="6">
        <v>325.5</v>
      </c>
      <c r="G1858" s="6">
        <v>327</v>
      </c>
      <c r="H1858" s="6">
        <v>329</v>
      </c>
      <c r="I1858" s="6">
        <v>4125</v>
      </c>
      <c r="J1858" s="6">
        <v>4125</v>
      </c>
      <c r="K1858" s="6">
        <v>0</v>
      </c>
      <c r="L1858" s="76">
        <v>8250</v>
      </c>
      <c r="M1858" s="6" t="s">
        <v>291</v>
      </c>
    </row>
    <row r="1859" spans="1:13" s="7" customFormat="1" ht="18" customHeight="1">
      <c r="A1859" s="46">
        <v>43693</v>
      </c>
      <c r="B1859" s="6" t="s">
        <v>346</v>
      </c>
      <c r="C1859" s="6">
        <v>800</v>
      </c>
      <c r="D1859" s="6" t="s">
        <v>10</v>
      </c>
      <c r="E1859" s="6">
        <v>802.6</v>
      </c>
      <c r="F1859" s="6">
        <v>805.5</v>
      </c>
      <c r="G1859" s="6">
        <v>808.5</v>
      </c>
      <c r="H1859" s="6">
        <v>812</v>
      </c>
      <c r="I1859" s="6">
        <v>2320</v>
      </c>
      <c r="J1859" s="6">
        <v>900</v>
      </c>
      <c r="K1859" s="6">
        <v>2800</v>
      </c>
      <c r="L1859" s="76">
        <v>6020</v>
      </c>
      <c r="M1859" s="6" t="s">
        <v>289</v>
      </c>
    </row>
    <row r="1860" spans="1:13" s="7" customFormat="1" ht="18" customHeight="1">
      <c r="A1860" s="46">
        <v>43691</v>
      </c>
      <c r="B1860" s="6" t="s">
        <v>83</v>
      </c>
      <c r="C1860" s="6">
        <v>1375</v>
      </c>
      <c r="D1860" s="6" t="s">
        <v>10</v>
      </c>
      <c r="E1860" s="6">
        <v>419</v>
      </c>
      <c r="F1860" s="6">
        <v>422</v>
      </c>
      <c r="G1860" s="6">
        <v>425</v>
      </c>
      <c r="H1860" s="6">
        <v>428</v>
      </c>
      <c r="I1860" s="6">
        <v>0</v>
      </c>
      <c r="J1860" s="6">
        <v>0</v>
      </c>
      <c r="K1860" s="6">
        <v>0</v>
      </c>
      <c r="L1860" s="76">
        <v>0</v>
      </c>
      <c r="M1860" s="6" t="s">
        <v>292</v>
      </c>
    </row>
    <row r="1861" spans="1:13" s="7" customFormat="1" ht="18" customHeight="1">
      <c r="A1861" s="46">
        <v>43691</v>
      </c>
      <c r="B1861" s="6" t="s">
        <v>18</v>
      </c>
      <c r="C1861" s="6">
        <v>1061</v>
      </c>
      <c r="D1861" s="6" t="s">
        <v>10</v>
      </c>
      <c r="E1861" s="6">
        <v>365</v>
      </c>
      <c r="F1861" s="6">
        <v>368</v>
      </c>
      <c r="G1861" s="6">
        <v>371</v>
      </c>
      <c r="H1861" s="6">
        <v>374</v>
      </c>
      <c r="I1861" s="6">
        <v>3183</v>
      </c>
      <c r="J1861" s="6">
        <v>3183</v>
      </c>
      <c r="K1861" s="6">
        <v>0</v>
      </c>
      <c r="L1861" s="76">
        <v>6366</v>
      </c>
      <c r="M1861" s="6" t="s">
        <v>291</v>
      </c>
    </row>
    <row r="1862" spans="1:13" s="7" customFormat="1" ht="18" customHeight="1">
      <c r="A1862" s="46">
        <v>43691</v>
      </c>
      <c r="B1862" s="6" t="s">
        <v>313</v>
      </c>
      <c r="C1862" s="6">
        <v>1300</v>
      </c>
      <c r="D1862" s="6" t="s">
        <v>10</v>
      </c>
      <c r="E1862" s="6">
        <v>340</v>
      </c>
      <c r="F1862" s="6">
        <v>342.5</v>
      </c>
      <c r="G1862" s="6">
        <v>345</v>
      </c>
      <c r="H1862" s="6">
        <v>350</v>
      </c>
      <c r="I1862" s="6">
        <v>3250</v>
      </c>
      <c r="J1862" s="6">
        <v>3250</v>
      </c>
      <c r="K1862" s="6">
        <v>0</v>
      </c>
      <c r="L1862" s="76">
        <v>6500</v>
      </c>
      <c r="M1862" s="6" t="s">
        <v>291</v>
      </c>
    </row>
    <row r="1863" spans="1:13" s="7" customFormat="1" ht="18" customHeight="1">
      <c r="A1863" s="46">
        <v>43690</v>
      </c>
      <c r="B1863" s="6" t="s">
        <v>211</v>
      </c>
      <c r="C1863" s="6">
        <v>3500</v>
      </c>
      <c r="D1863" s="6" t="s">
        <v>10</v>
      </c>
      <c r="E1863" s="6">
        <v>176</v>
      </c>
      <c r="F1863" s="6">
        <v>177</v>
      </c>
      <c r="G1863" s="6">
        <v>178</v>
      </c>
      <c r="H1863" s="6">
        <v>179</v>
      </c>
      <c r="I1863" s="6">
        <v>0</v>
      </c>
      <c r="J1863" s="6">
        <v>0</v>
      </c>
      <c r="K1863" s="6">
        <v>0</v>
      </c>
      <c r="L1863" s="76">
        <v>-5250</v>
      </c>
      <c r="M1863" s="6" t="s">
        <v>290</v>
      </c>
    </row>
    <row r="1864" spans="1:13" s="7" customFormat="1" ht="18" customHeight="1">
      <c r="A1864" s="46">
        <v>43690</v>
      </c>
      <c r="B1864" s="6" t="s">
        <v>313</v>
      </c>
      <c r="C1864" s="6">
        <v>1300</v>
      </c>
      <c r="D1864" s="6" t="s">
        <v>10</v>
      </c>
      <c r="E1864" s="6">
        <v>333</v>
      </c>
      <c r="F1864" s="6">
        <v>335</v>
      </c>
      <c r="G1864" s="6">
        <v>337</v>
      </c>
      <c r="H1864" s="6">
        <v>339</v>
      </c>
      <c r="I1864" s="6">
        <v>2600</v>
      </c>
      <c r="J1864" s="6">
        <v>2600</v>
      </c>
      <c r="K1864" s="6">
        <v>0</v>
      </c>
      <c r="L1864" s="76">
        <v>5200</v>
      </c>
      <c r="M1864" s="6" t="s">
        <v>291</v>
      </c>
    </row>
    <row r="1865" spans="1:13" s="7" customFormat="1" ht="18" customHeight="1">
      <c r="A1865" s="46">
        <v>43690</v>
      </c>
      <c r="B1865" s="6" t="s">
        <v>161</v>
      </c>
      <c r="C1865" s="6">
        <v>3750</v>
      </c>
      <c r="D1865" s="6" t="s">
        <v>10</v>
      </c>
      <c r="E1865" s="6">
        <v>132.5</v>
      </c>
      <c r="F1865" s="6">
        <v>133.4</v>
      </c>
      <c r="G1865" s="6">
        <v>134.19999999999999</v>
      </c>
      <c r="H1865" s="6">
        <v>0</v>
      </c>
      <c r="I1865" s="6">
        <v>0</v>
      </c>
      <c r="J1865" s="6">
        <v>0</v>
      </c>
      <c r="K1865" s="6">
        <v>0</v>
      </c>
      <c r="L1865" s="76">
        <v>0</v>
      </c>
      <c r="M1865" s="6" t="s">
        <v>293</v>
      </c>
    </row>
    <row r="1866" spans="1:13" s="7" customFormat="1" ht="18" customHeight="1">
      <c r="A1866" s="46">
        <v>43686</v>
      </c>
      <c r="B1866" s="6" t="s">
        <v>227</v>
      </c>
      <c r="C1866" s="6">
        <v>2200</v>
      </c>
      <c r="D1866" s="6" t="s">
        <v>79</v>
      </c>
      <c r="E1866" s="6">
        <v>211</v>
      </c>
      <c r="F1866" s="6">
        <v>209.5</v>
      </c>
      <c r="G1866" s="6">
        <v>208</v>
      </c>
      <c r="H1866" s="6">
        <v>206.5</v>
      </c>
      <c r="I1866" s="6">
        <v>3300</v>
      </c>
      <c r="J1866" s="6">
        <v>0</v>
      </c>
      <c r="K1866" s="6">
        <v>0</v>
      </c>
      <c r="L1866" s="76">
        <v>3300</v>
      </c>
      <c r="M1866" s="6" t="s">
        <v>312</v>
      </c>
    </row>
    <row r="1867" spans="1:13" s="7" customFormat="1" ht="18" customHeight="1">
      <c r="A1867" s="46">
        <v>43686</v>
      </c>
      <c r="B1867" s="6" t="s">
        <v>109</v>
      </c>
      <c r="C1867" s="6">
        <v>1000</v>
      </c>
      <c r="D1867" s="6" t="s">
        <v>79</v>
      </c>
      <c r="E1867" s="6">
        <v>540</v>
      </c>
      <c r="F1867" s="6">
        <v>535</v>
      </c>
      <c r="G1867" s="6">
        <v>530</v>
      </c>
      <c r="H1867" s="6">
        <v>0</v>
      </c>
      <c r="I1867" s="6">
        <v>5000</v>
      </c>
      <c r="J1867" s="6">
        <v>0</v>
      </c>
      <c r="K1867" s="6">
        <v>0</v>
      </c>
      <c r="L1867" s="76">
        <v>5000</v>
      </c>
      <c r="M1867" s="6" t="s">
        <v>312</v>
      </c>
    </row>
    <row r="1868" spans="1:13" s="7" customFormat="1" ht="18" customHeight="1">
      <c r="A1868" s="46">
        <v>43686</v>
      </c>
      <c r="B1868" s="6" t="s">
        <v>218</v>
      </c>
      <c r="C1868" s="6">
        <v>4000</v>
      </c>
      <c r="D1868" s="6" t="s">
        <v>10</v>
      </c>
      <c r="E1868" s="6">
        <v>205</v>
      </c>
      <c r="F1868" s="6">
        <v>205.8</v>
      </c>
      <c r="G1868" s="6">
        <v>206.6</v>
      </c>
      <c r="H1868" s="6">
        <v>207.4</v>
      </c>
      <c r="I1868" s="6">
        <v>0</v>
      </c>
      <c r="J1868" s="6">
        <v>0</v>
      </c>
      <c r="K1868" s="6">
        <v>0</v>
      </c>
      <c r="L1868" s="76">
        <v>0</v>
      </c>
      <c r="M1868" s="6" t="s">
        <v>293</v>
      </c>
    </row>
    <row r="1869" spans="1:13" s="7" customFormat="1" ht="18" customHeight="1">
      <c r="A1869" s="46">
        <v>43685</v>
      </c>
      <c r="B1869" s="6" t="s">
        <v>229</v>
      </c>
      <c r="C1869" s="6">
        <v>1000</v>
      </c>
      <c r="D1869" s="6" t="s">
        <v>10</v>
      </c>
      <c r="E1869" s="6">
        <v>599</v>
      </c>
      <c r="F1869" s="6">
        <v>602</v>
      </c>
      <c r="G1869" s="6">
        <v>605</v>
      </c>
      <c r="H1869" s="6">
        <v>608</v>
      </c>
      <c r="I1869" s="6">
        <v>3000</v>
      </c>
      <c r="J1869" s="6">
        <v>0</v>
      </c>
      <c r="K1869" s="6">
        <v>0</v>
      </c>
      <c r="L1869" s="76">
        <v>3000</v>
      </c>
      <c r="M1869" s="6" t="s">
        <v>312</v>
      </c>
    </row>
    <row r="1870" spans="1:13" s="7" customFormat="1" ht="18" customHeight="1">
      <c r="A1870" s="46">
        <v>43685</v>
      </c>
      <c r="B1870" s="6" t="s">
        <v>22</v>
      </c>
      <c r="C1870" s="6">
        <v>1000</v>
      </c>
      <c r="D1870" s="6" t="s">
        <v>10</v>
      </c>
      <c r="E1870" s="6">
        <v>152</v>
      </c>
      <c r="F1870" s="6">
        <v>153</v>
      </c>
      <c r="G1870" s="6">
        <v>154</v>
      </c>
      <c r="H1870" s="6">
        <v>155</v>
      </c>
      <c r="I1870" s="6">
        <v>1000</v>
      </c>
      <c r="J1870" s="6">
        <v>1000</v>
      </c>
      <c r="K1870" s="6">
        <v>0</v>
      </c>
      <c r="L1870" s="76">
        <v>2000</v>
      </c>
      <c r="M1870" s="6" t="s">
        <v>291</v>
      </c>
    </row>
    <row r="1871" spans="1:13" s="7" customFormat="1" ht="18" customHeight="1">
      <c r="A1871" s="46">
        <v>43685</v>
      </c>
      <c r="B1871" s="6" t="s">
        <v>124</v>
      </c>
      <c r="C1871" s="6">
        <v>0</v>
      </c>
      <c r="D1871" s="6" t="s">
        <v>10</v>
      </c>
      <c r="E1871" s="6">
        <v>248</v>
      </c>
      <c r="F1871" s="6">
        <v>249.5</v>
      </c>
      <c r="G1871" s="6">
        <v>251</v>
      </c>
      <c r="H1871" s="6">
        <v>253</v>
      </c>
      <c r="I1871" s="6">
        <v>0</v>
      </c>
      <c r="J1871" s="6">
        <v>0</v>
      </c>
      <c r="K1871" s="6">
        <v>0</v>
      </c>
      <c r="L1871" s="76">
        <v>-15000</v>
      </c>
      <c r="M1871" s="6" t="s">
        <v>290</v>
      </c>
    </row>
    <row r="1872" spans="1:13" s="7" customFormat="1" ht="18" customHeight="1">
      <c r="A1872" s="46">
        <v>43684</v>
      </c>
      <c r="B1872" s="6" t="s">
        <v>281</v>
      </c>
      <c r="C1872" s="6">
        <v>3200</v>
      </c>
      <c r="D1872" s="6" t="s">
        <v>10</v>
      </c>
      <c r="E1872" s="6">
        <v>264</v>
      </c>
      <c r="F1872" s="6">
        <v>265</v>
      </c>
      <c r="G1872" s="6">
        <v>266</v>
      </c>
      <c r="H1872" s="6">
        <v>267</v>
      </c>
      <c r="I1872" s="6">
        <v>0</v>
      </c>
      <c r="J1872" s="6">
        <v>0</v>
      </c>
      <c r="K1872" s="6">
        <v>0</v>
      </c>
      <c r="L1872" s="76">
        <v>0</v>
      </c>
      <c r="M1872" s="6" t="s">
        <v>293</v>
      </c>
    </row>
    <row r="1873" spans="1:13" s="7" customFormat="1" ht="18" customHeight="1">
      <c r="A1873" s="46">
        <v>43684</v>
      </c>
      <c r="B1873" s="6" t="s">
        <v>177</v>
      </c>
      <c r="C1873" s="6">
        <v>1100</v>
      </c>
      <c r="D1873" s="6" t="s">
        <v>10</v>
      </c>
      <c r="E1873" s="6">
        <v>419</v>
      </c>
      <c r="F1873" s="6">
        <v>422</v>
      </c>
      <c r="G1873" s="6">
        <v>428</v>
      </c>
      <c r="H1873" s="6">
        <v>0</v>
      </c>
      <c r="I1873" s="6">
        <v>3300</v>
      </c>
      <c r="J1873" s="6">
        <v>6600</v>
      </c>
      <c r="K1873" s="6">
        <v>0</v>
      </c>
      <c r="L1873" s="76">
        <v>9900</v>
      </c>
      <c r="M1873" s="6" t="s">
        <v>291</v>
      </c>
    </row>
    <row r="1874" spans="1:13" s="7" customFormat="1" ht="18" customHeight="1">
      <c r="A1874" s="46">
        <v>43684</v>
      </c>
      <c r="B1874" s="6" t="s">
        <v>313</v>
      </c>
      <c r="C1874" s="6">
        <v>1300</v>
      </c>
      <c r="D1874" s="6" t="s">
        <v>10</v>
      </c>
      <c r="E1874" s="6">
        <v>327</v>
      </c>
      <c r="F1874" s="6">
        <v>329.5</v>
      </c>
      <c r="G1874" s="6">
        <v>332</v>
      </c>
      <c r="H1874" s="6">
        <v>335</v>
      </c>
      <c r="I1874" s="6">
        <v>3250</v>
      </c>
      <c r="J1874" s="6">
        <v>3250</v>
      </c>
      <c r="K1874" s="6">
        <v>0</v>
      </c>
      <c r="L1874" s="76">
        <v>6500</v>
      </c>
      <c r="M1874" s="6" t="s">
        <v>291</v>
      </c>
    </row>
    <row r="1875" spans="1:13" s="7" customFormat="1" ht="18" customHeight="1">
      <c r="A1875" s="46">
        <v>43683</v>
      </c>
      <c r="B1875" s="6" t="s">
        <v>227</v>
      </c>
      <c r="C1875" s="6">
        <v>2200</v>
      </c>
      <c r="D1875" s="6" t="s">
        <v>10</v>
      </c>
      <c r="E1875" s="6">
        <v>204</v>
      </c>
      <c r="F1875" s="6">
        <v>205.5</v>
      </c>
      <c r="G1875" s="6">
        <v>207</v>
      </c>
      <c r="H1875" s="6">
        <v>209</v>
      </c>
      <c r="I1875" s="6">
        <v>3300</v>
      </c>
      <c r="J1875" s="6">
        <v>3300</v>
      </c>
      <c r="K1875" s="6">
        <v>0</v>
      </c>
      <c r="L1875" s="76">
        <v>6600</v>
      </c>
      <c r="M1875" s="6" t="s">
        <v>291</v>
      </c>
    </row>
    <row r="1876" spans="1:13" s="7" customFormat="1" ht="18" customHeight="1">
      <c r="A1876" s="46">
        <v>43683</v>
      </c>
      <c r="B1876" s="6" t="s">
        <v>211</v>
      </c>
      <c r="C1876" s="6">
        <v>3500</v>
      </c>
      <c r="D1876" s="6" t="s">
        <v>10</v>
      </c>
      <c r="E1876" s="6">
        <v>178</v>
      </c>
      <c r="F1876" s="6">
        <v>179</v>
      </c>
      <c r="G1876" s="6">
        <v>180</v>
      </c>
      <c r="H1876" s="6">
        <v>181</v>
      </c>
      <c r="I1876" s="6">
        <v>3500</v>
      </c>
      <c r="J1876" s="6">
        <v>3500</v>
      </c>
      <c r="K1876" s="6">
        <v>3500</v>
      </c>
      <c r="L1876" s="76">
        <v>10500</v>
      </c>
      <c r="M1876" s="6" t="s">
        <v>289</v>
      </c>
    </row>
    <row r="1877" spans="1:13" s="7" customFormat="1" ht="18" customHeight="1">
      <c r="A1877" s="46">
        <v>43683</v>
      </c>
      <c r="B1877" s="6" t="s">
        <v>54</v>
      </c>
      <c r="C1877" s="6">
        <v>3000</v>
      </c>
      <c r="D1877" s="6" t="s">
        <v>10</v>
      </c>
      <c r="E1877" s="6">
        <v>305.5</v>
      </c>
      <c r="F1877" s="6">
        <v>306.5</v>
      </c>
      <c r="G1877" s="6">
        <v>308</v>
      </c>
      <c r="H1877" s="6">
        <v>310</v>
      </c>
      <c r="I1877" s="6">
        <v>0</v>
      </c>
      <c r="J1877" s="6">
        <v>0</v>
      </c>
      <c r="K1877" s="6">
        <v>0</v>
      </c>
      <c r="L1877" s="76">
        <v>0</v>
      </c>
      <c r="M1877" s="6" t="s">
        <v>293</v>
      </c>
    </row>
    <row r="1878" spans="1:13" s="7" customFormat="1" ht="18" customHeight="1">
      <c r="A1878" s="46">
        <v>43682</v>
      </c>
      <c r="B1878" s="6" t="s">
        <v>211</v>
      </c>
      <c r="C1878" s="6">
        <v>3500</v>
      </c>
      <c r="D1878" s="6" t="s">
        <v>79</v>
      </c>
      <c r="E1878" s="6">
        <v>173</v>
      </c>
      <c r="F1878" s="6">
        <v>172</v>
      </c>
      <c r="G1878" s="6">
        <v>171</v>
      </c>
      <c r="H1878" s="6">
        <v>170</v>
      </c>
      <c r="I1878" s="6">
        <v>3500</v>
      </c>
      <c r="J1878" s="6">
        <v>0</v>
      </c>
      <c r="K1878" s="6">
        <v>0</v>
      </c>
      <c r="L1878" s="76">
        <v>3500</v>
      </c>
      <c r="M1878" s="6" t="s">
        <v>312</v>
      </c>
    </row>
    <row r="1879" spans="1:13" s="7" customFormat="1" ht="18" customHeight="1">
      <c r="A1879" s="46">
        <v>43682</v>
      </c>
      <c r="B1879" s="6" t="s">
        <v>54</v>
      </c>
      <c r="C1879" s="6">
        <v>3000</v>
      </c>
      <c r="D1879" s="6" t="s">
        <v>10</v>
      </c>
      <c r="E1879" s="6">
        <v>300</v>
      </c>
      <c r="F1879" s="6">
        <v>301</v>
      </c>
      <c r="G1879" s="6">
        <v>302</v>
      </c>
      <c r="H1879" s="6">
        <v>303</v>
      </c>
      <c r="I1879" s="6">
        <v>3000</v>
      </c>
      <c r="J1879" s="6">
        <v>3000</v>
      </c>
      <c r="K1879" s="6">
        <v>0</v>
      </c>
      <c r="L1879" s="76">
        <v>6000</v>
      </c>
      <c r="M1879" s="6" t="s">
        <v>291</v>
      </c>
    </row>
    <row r="1880" spans="1:13" s="7" customFormat="1" ht="18" customHeight="1">
      <c r="A1880" s="46">
        <v>43679</v>
      </c>
      <c r="B1880" s="6" t="s">
        <v>315</v>
      </c>
      <c r="C1880" s="6">
        <v>900</v>
      </c>
      <c r="D1880" s="6" t="s">
        <v>10</v>
      </c>
      <c r="E1880" s="6">
        <v>580</v>
      </c>
      <c r="F1880" s="6">
        <v>583</v>
      </c>
      <c r="G1880" s="6">
        <v>586</v>
      </c>
      <c r="H1880" s="6">
        <v>589</v>
      </c>
      <c r="I1880" s="6">
        <v>2700</v>
      </c>
      <c r="J1880" s="6">
        <v>0</v>
      </c>
      <c r="K1880" s="6">
        <v>0</v>
      </c>
      <c r="L1880" s="76">
        <v>2700</v>
      </c>
      <c r="M1880" s="6" t="s">
        <v>312</v>
      </c>
    </row>
    <row r="1881" spans="1:13" s="7" customFormat="1" ht="18" customHeight="1">
      <c r="A1881" s="46">
        <v>43679</v>
      </c>
      <c r="B1881" s="6" t="s">
        <v>161</v>
      </c>
      <c r="C1881" s="6">
        <v>3750</v>
      </c>
      <c r="D1881" s="6" t="s">
        <v>79</v>
      </c>
      <c r="E1881" s="6">
        <v>134</v>
      </c>
      <c r="F1881" s="6">
        <v>133</v>
      </c>
      <c r="G1881" s="6">
        <v>132</v>
      </c>
      <c r="H1881" s="6">
        <v>131</v>
      </c>
      <c r="I1881" s="6">
        <v>3750</v>
      </c>
      <c r="J1881" s="6">
        <v>0</v>
      </c>
      <c r="K1881" s="6">
        <v>0</v>
      </c>
      <c r="L1881" s="76">
        <v>3750</v>
      </c>
      <c r="M1881" s="6" t="s">
        <v>312</v>
      </c>
    </row>
    <row r="1882" spans="1:13" s="7" customFormat="1" ht="18" customHeight="1">
      <c r="A1882" s="46">
        <v>43679</v>
      </c>
      <c r="B1882" s="6" t="s">
        <v>172</v>
      </c>
      <c r="C1882" s="6">
        <v>3000</v>
      </c>
      <c r="D1882" s="6" t="s">
        <v>79</v>
      </c>
      <c r="E1882" s="6">
        <v>143</v>
      </c>
      <c r="F1882" s="6">
        <v>142</v>
      </c>
      <c r="G1882" s="6">
        <v>141</v>
      </c>
      <c r="H1882" s="6">
        <v>140</v>
      </c>
      <c r="I1882" s="6">
        <v>3000</v>
      </c>
      <c r="J1882" s="6">
        <v>3000</v>
      </c>
      <c r="K1882" s="6">
        <v>0</v>
      </c>
      <c r="L1882" s="76">
        <v>6000</v>
      </c>
      <c r="M1882" s="6" t="s">
        <v>291</v>
      </c>
    </row>
    <row r="1883" spans="1:13" s="7" customFormat="1" ht="18" customHeight="1">
      <c r="A1883" s="46">
        <v>43678</v>
      </c>
      <c r="B1883" s="6" t="s">
        <v>172</v>
      </c>
      <c r="C1883" s="6">
        <v>3000</v>
      </c>
      <c r="D1883" s="6" t="s">
        <v>79</v>
      </c>
      <c r="E1883" s="6">
        <v>148</v>
      </c>
      <c r="F1883" s="6">
        <v>147</v>
      </c>
      <c r="G1883" s="6">
        <v>146</v>
      </c>
      <c r="H1883" s="6">
        <v>145</v>
      </c>
      <c r="I1883" s="6">
        <v>3000</v>
      </c>
      <c r="J1883" s="6">
        <v>3000</v>
      </c>
      <c r="K1883" s="6">
        <v>3000</v>
      </c>
      <c r="L1883" s="76">
        <v>9000</v>
      </c>
      <c r="M1883" s="6" t="s">
        <v>289</v>
      </c>
    </row>
    <row r="1884" spans="1:13" s="7" customFormat="1" ht="18" customHeight="1">
      <c r="A1884" s="46">
        <v>43678</v>
      </c>
      <c r="B1884" s="6" t="s">
        <v>22</v>
      </c>
      <c r="C1884" s="6">
        <v>1000</v>
      </c>
      <c r="D1884" s="6" t="s">
        <v>10</v>
      </c>
      <c r="E1884" s="6">
        <v>158.5</v>
      </c>
      <c r="F1884" s="6">
        <v>159.5</v>
      </c>
      <c r="G1884" s="6">
        <v>160.5</v>
      </c>
      <c r="H1884" s="6">
        <v>161.5</v>
      </c>
      <c r="I1884" s="6">
        <v>0</v>
      </c>
      <c r="J1884" s="6">
        <v>0</v>
      </c>
      <c r="K1884" s="6">
        <v>0</v>
      </c>
      <c r="L1884" s="76">
        <v>0</v>
      </c>
      <c r="M1884" s="6" t="s">
        <v>293</v>
      </c>
    </row>
    <row r="1885" spans="1:13" s="7" customFormat="1" ht="18" customHeight="1">
      <c r="A1885" s="46">
        <v>43678</v>
      </c>
      <c r="B1885" s="6" t="s">
        <v>218</v>
      </c>
      <c r="C1885" s="6">
        <v>4000</v>
      </c>
      <c r="D1885" s="6" t="s">
        <v>10</v>
      </c>
      <c r="E1885" s="6">
        <v>212</v>
      </c>
      <c r="F1885" s="6">
        <v>212.8</v>
      </c>
      <c r="G1885" s="6">
        <v>213.6</v>
      </c>
      <c r="H1885" s="6">
        <v>214.4</v>
      </c>
      <c r="I1885" s="6">
        <v>0</v>
      </c>
      <c r="J1885" s="6">
        <v>0</v>
      </c>
      <c r="K1885" s="6">
        <v>0</v>
      </c>
      <c r="L1885" s="76">
        <v>-3200</v>
      </c>
      <c r="M1885" s="6" t="s">
        <v>290</v>
      </c>
    </row>
    <row r="1886" spans="1:13" s="7" customFormat="1" ht="18" customHeight="1">
      <c r="A1886" s="46">
        <v>43677</v>
      </c>
      <c r="B1886" s="6" t="s">
        <v>315</v>
      </c>
      <c r="C1886" s="6">
        <v>900</v>
      </c>
      <c r="D1886" s="6" t="s">
        <v>10</v>
      </c>
      <c r="E1886" s="6">
        <v>597</v>
      </c>
      <c r="F1886" s="6">
        <v>600</v>
      </c>
      <c r="G1886" s="6">
        <v>603</v>
      </c>
      <c r="H1886" s="6">
        <v>606</v>
      </c>
      <c r="I1886" s="6">
        <v>2700</v>
      </c>
      <c r="J1886" s="6">
        <v>0</v>
      </c>
      <c r="K1886" s="6">
        <v>0</v>
      </c>
      <c r="L1886" s="76">
        <v>2700</v>
      </c>
      <c r="M1886" s="6" t="s">
        <v>312</v>
      </c>
    </row>
    <row r="1887" spans="1:13" s="7" customFormat="1" ht="18" customHeight="1">
      <c r="A1887" s="46">
        <v>43677</v>
      </c>
      <c r="B1887" s="6" t="s">
        <v>46</v>
      </c>
      <c r="C1887" s="6">
        <v>1851</v>
      </c>
      <c r="D1887" s="6" t="s">
        <v>10</v>
      </c>
      <c r="E1887" s="6">
        <v>354</v>
      </c>
      <c r="F1887" s="6">
        <v>356</v>
      </c>
      <c r="G1887" s="6">
        <v>358</v>
      </c>
      <c r="H1887" s="6">
        <v>360</v>
      </c>
      <c r="I1887" s="6">
        <v>0</v>
      </c>
      <c r="J1887" s="6">
        <v>0</v>
      </c>
      <c r="K1887" s="6">
        <v>0</v>
      </c>
      <c r="L1887" s="76">
        <v>0</v>
      </c>
      <c r="M1887" s="6" t="s">
        <v>293</v>
      </c>
    </row>
    <row r="1888" spans="1:13" s="7" customFormat="1" ht="18" customHeight="1">
      <c r="A1888" s="46">
        <v>43677</v>
      </c>
      <c r="B1888" s="6" t="s">
        <v>177</v>
      </c>
      <c r="C1888" s="6">
        <v>1100</v>
      </c>
      <c r="D1888" s="6" t="s">
        <v>10</v>
      </c>
      <c r="E1888" s="6">
        <v>414</v>
      </c>
      <c r="F1888" s="6">
        <v>417</v>
      </c>
      <c r="G1888" s="6">
        <v>420</v>
      </c>
      <c r="H1888" s="6">
        <v>423</v>
      </c>
      <c r="I1888" s="6">
        <v>33000</v>
      </c>
      <c r="J1888" s="6">
        <v>3300</v>
      </c>
      <c r="K1888" s="6">
        <v>0</v>
      </c>
      <c r="L1888" s="76">
        <v>36300</v>
      </c>
      <c r="M1888" s="6" t="s">
        <v>291</v>
      </c>
    </row>
    <row r="1889" spans="1:13" s="7" customFormat="1" ht="18" customHeight="1">
      <c r="A1889" s="46">
        <v>43676</v>
      </c>
      <c r="B1889" s="6" t="s">
        <v>46</v>
      </c>
      <c r="C1889" s="6">
        <v>1851</v>
      </c>
      <c r="D1889" s="6" t="s">
        <v>10</v>
      </c>
      <c r="E1889" s="6">
        <v>349</v>
      </c>
      <c r="F1889" s="6">
        <v>351</v>
      </c>
      <c r="G1889" s="6">
        <v>353</v>
      </c>
      <c r="H1889" s="6">
        <v>355</v>
      </c>
      <c r="I1889" s="6">
        <v>0</v>
      </c>
      <c r="J1889" s="6">
        <v>0</v>
      </c>
      <c r="K1889" s="6">
        <v>0</v>
      </c>
      <c r="L1889" s="76">
        <v>-5553</v>
      </c>
      <c r="M1889" s="6" t="s">
        <v>290</v>
      </c>
    </row>
    <row r="1890" spans="1:13" s="7" customFormat="1" ht="18" customHeight="1">
      <c r="A1890" s="46">
        <v>43676</v>
      </c>
      <c r="B1890" s="6" t="s">
        <v>177</v>
      </c>
      <c r="C1890" s="6">
        <v>1100</v>
      </c>
      <c r="D1890" s="6" t="s">
        <v>10</v>
      </c>
      <c r="E1890" s="6">
        <v>435</v>
      </c>
      <c r="F1890" s="6">
        <v>438</v>
      </c>
      <c r="G1890" s="6">
        <v>441</v>
      </c>
      <c r="H1890" s="6">
        <v>444</v>
      </c>
      <c r="I1890" s="6">
        <v>3300</v>
      </c>
      <c r="J1890" s="6">
        <v>0</v>
      </c>
      <c r="K1890" s="6">
        <v>0</v>
      </c>
      <c r="L1890" s="76">
        <v>3300</v>
      </c>
      <c r="M1890" s="6" t="s">
        <v>312</v>
      </c>
    </row>
    <row r="1891" spans="1:13" s="7" customFormat="1" ht="18" customHeight="1">
      <c r="A1891" s="46">
        <v>43675</v>
      </c>
      <c r="B1891" s="6" t="s">
        <v>124</v>
      </c>
      <c r="C1891" s="6">
        <v>2000</v>
      </c>
      <c r="D1891" s="6" t="s">
        <v>79</v>
      </c>
      <c r="E1891" s="6">
        <v>268.5</v>
      </c>
      <c r="F1891" s="6">
        <v>267</v>
      </c>
      <c r="G1891" s="6">
        <v>265.5</v>
      </c>
      <c r="H1891" s="6">
        <v>264</v>
      </c>
      <c r="I1891" s="6">
        <v>3000</v>
      </c>
      <c r="J1891" s="6">
        <v>3000</v>
      </c>
      <c r="K1891" s="6">
        <v>3000</v>
      </c>
      <c r="L1891" s="76">
        <v>9000</v>
      </c>
      <c r="M1891" s="6" t="s">
        <v>289</v>
      </c>
    </row>
    <row r="1892" spans="1:13" s="7" customFormat="1" ht="18" customHeight="1">
      <c r="A1892" s="46">
        <v>43675</v>
      </c>
      <c r="B1892" s="6" t="s">
        <v>15</v>
      </c>
      <c r="C1892" s="6">
        <v>3000</v>
      </c>
      <c r="D1892" s="6" t="s">
        <v>79</v>
      </c>
      <c r="E1892" s="6">
        <v>143</v>
      </c>
      <c r="F1892" s="6">
        <v>142</v>
      </c>
      <c r="G1892" s="6">
        <v>141</v>
      </c>
      <c r="H1892" s="6">
        <v>0</v>
      </c>
      <c r="I1892" s="6">
        <v>0</v>
      </c>
      <c r="J1892" s="6">
        <v>0</v>
      </c>
      <c r="K1892" s="6">
        <v>0</v>
      </c>
      <c r="L1892" s="76">
        <v>-4500</v>
      </c>
      <c r="M1892" s="6" t="s">
        <v>290</v>
      </c>
    </row>
    <row r="1893" spans="1:13" s="7" customFormat="1" ht="18" customHeight="1">
      <c r="A1893" s="46">
        <v>43672</v>
      </c>
      <c r="B1893" s="6" t="s">
        <v>109</v>
      </c>
      <c r="C1893" s="6">
        <v>1000</v>
      </c>
      <c r="D1893" s="6" t="s">
        <v>10</v>
      </c>
      <c r="E1893" s="6">
        <v>562</v>
      </c>
      <c r="F1893" s="6">
        <v>565</v>
      </c>
      <c r="G1893" s="6">
        <v>568</v>
      </c>
      <c r="H1893" s="6">
        <v>571</v>
      </c>
      <c r="I1893" s="6">
        <v>3000</v>
      </c>
      <c r="J1893" s="6">
        <v>3000</v>
      </c>
      <c r="K1893" s="6">
        <v>0</v>
      </c>
      <c r="L1893" s="76">
        <v>6000</v>
      </c>
      <c r="M1893" s="6" t="s">
        <v>291</v>
      </c>
    </row>
    <row r="1894" spans="1:13" s="7" customFormat="1" ht="18" customHeight="1">
      <c r="A1894" s="46">
        <v>43672</v>
      </c>
      <c r="B1894" s="6" t="s">
        <v>313</v>
      </c>
      <c r="C1894" s="6">
        <v>1300</v>
      </c>
      <c r="D1894" s="6" t="s">
        <v>10</v>
      </c>
      <c r="E1894" s="6">
        <v>394</v>
      </c>
      <c r="F1894" s="6">
        <v>397</v>
      </c>
      <c r="G1894" s="6">
        <v>400</v>
      </c>
      <c r="H1894" s="6">
        <v>403</v>
      </c>
      <c r="I1894" s="6">
        <v>3900</v>
      </c>
      <c r="J1894" s="6">
        <v>3900</v>
      </c>
      <c r="K1894" s="6">
        <v>3900</v>
      </c>
      <c r="L1894" s="76">
        <v>11700</v>
      </c>
      <c r="M1894" s="6" t="s">
        <v>289</v>
      </c>
    </row>
    <row r="1895" spans="1:13" s="7" customFormat="1" ht="18" customHeight="1">
      <c r="A1895" s="46">
        <v>43672</v>
      </c>
      <c r="B1895" s="6" t="s">
        <v>124</v>
      </c>
      <c r="C1895" s="6">
        <v>2000</v>
      </c>
      <c r="D1895" s="6" t="s">
        <v>10</v>
      </c>
      <c r="E1895" s="6">
        <v>268.5</v>
      </c>
      <c r="F1895" s="6">
        <v>270</v>
      </c>
      <c r="G1895" s="6">
        <v>271.5</v>
      </c>
      <c r="H1895" s="6">
        <v>273</v>
      </c>
      <c r="I1895" s="6">
        <v>3000</v>
      </c>
      <c r="J1895" s="6">
        <v>3000</v>
      </c>
      <c r="K1895" s="6">
        <v>3000</v>
      </c>
      <c r="L1895" s="76">
        <v>9000</v>
      </c>
      <c r="M1895" s="6" t="s">
        <v>289</v>
      </c>
    </row>
    <row r="1896" spans="1:13" s="7" customFormat="1" ht="18" customHeight="1">
      <c r="A1896" s="46">
        <v>43671</v>
      </c>
      <c r="B1896" s="6" t="s">
        <v>345</v>
      </c>
      <c r="C1896" s="6">
        <v>1300</v>
      </c>
      <c r="D1896" s="6" t="s">
        <v>10</v>
      </c>
      <c r="E1896" s="6">
        <v>388</v>
      </c>
      <c r="F1896" s="6">
        <v>390</v>
      </c>
      <c r="G1896" s="6">
        <v>392</v>
      </c>
      <c r="H1896" s="6">
        <v>394</v>
      </c>
      <c r="I1896" s="6">
        <v>2600</v>
      </c>
      <c r="J1896" s="6">
        <v>2600</v>
      </c>
      <c r="K1896" s="6">
        <v>2600</v>
      </c>
      <c r="L1896" s="76">
        <v>7800</v>
      </c>
      <c r="M1896" s="6" t="s">
        <v>289</v>
      </c>
    </row>
    <row r="1897" spans="1:13" s="7" customFormat="1" ht="18" customHeight="1">
      <c r="A1897" s="46">
        <v>43671</v>
      </c>
      <c r="B1897" s="6" t="s">
        <v>9</v>
      </c>
      <c r="C1897" s="6">
        <v>1000</v>
      </c>
      <c r="D1897" s="6" t="s">
        <v>10</v>
      </c>
      <c r="E1897" s="6">
        <v>537.5</v>
      </c>
      <c r="F1897" s="6">
        <v>540.5</v>
      </c>
      <c r="G1897" s="6">
        <v>544</v>
      </c>
      <c r="H1897" s="6">
        <v>550</v>
      </c>
      <c r="I1897" s="6">
        <v>0</v>
      </c>
      <c r="J1897" s="6">
        <v>0</v>
      </c>
      <c r="K1897" s="6">
        <v>0</v>
      </c>
      <c r="L1897" s="76">
        <v>0</v>
      </c>
      <c r="M1897" s="6" t="s">
        <v>293</v>
      </c>
    </row>
    <row r="1898" spans="1:13" s="7" customFormat="1" ht="18" customHeight="1">
      <c r="A1898" s="46">
        <v>43671</v>
      </c>
      <c r="B1898" s="6" t="s">
        <v>124</v>
      </c>
      <c r="C1898" s="6">
        <v>2000</v>
      </c>
      <c r="D1898" s="6" t="s">
        <v>10</v>
      </c>
      <c r="E1898" s="6">
        <v>276</v>
      </c>
      <c r="F1898" s="6">
        <v>277.5</v>
      </c>
      <c r="G1898" s="6">
        <v>279</v>
      </c>
      <c r="H1898" s="6">
        <v>281</v>
      </c>
      <c r="I1898" s="6">
        <v>3000</v>
      </c>
      <c r="J1898" s="6">
        <v>3000</v>
      </c>
      <c r="K1898" s="6">
        <v>0</v>
      </c>
      <c r="L1898" s="76">
        <v>6000</v>
      </c>
      <c r="M1898" s="6" t="s">
        <v>291</v>
      </c>
    </row>
    <row r="1899" spans="1:13" s="7" customFormat="1" ht="18" customHeight="1">
      <c r="A1899" s="46">
        <v>43670</v>
      </c>
      <c r="B1899" s="6" t="s">
        <v>344</v>
      </c>
      <c r="C1899" s="6">
        <v>1300</v>
      </c>
      <c r="D1899" s="6" t="s">
        <v>10</v>
      </c>
      <c r="E1899" s="6">
        <v>378</v>
      </c>
      <c r="F1899" s="6">
        <v>382</v>
      </c>
      <c r="G1899" s="6">
        <v>386</v>
      </c>
      <c r="H1899" s="6">
        <v>0</v>
      </c>
      <c r="I1899" s="6">
        <v>5200</v>
      </c>
      <c r="J1899" s="6">
        <v>0</v>
      </c>
      <c r="K1899" s="6">
        <v>0</v>
      </c>
      <c r="L1899" s="76">
        <v>5200</v>
      </c>
      <c r="M1899" s="6" t="s">
        <v>312</v>
      </c>
    </row>
    <row r="1900" spans="1:13" s="7" customFormat="1" ht="18" customHeight="1">
      <c r="A1900" s="46">
        <v>43670</v>
      </c>
      <c r="B1900" s="6" t="s">
        <v>211</v>
      </c>
      <c r="C1900" s="6">
        <v>3500</v>
      </c>
      <c r="D1900" s="6" t="s">
        <v>79</v>
      </c>
      <c r="E1900" s="6">
        <v>199</v>
      </c>
      <c r="F1900" s="6">
        <v>198</v>
      </c>
      <c r="G1900" s="6">
        <v>197</v>
      </c>
      <c r="H1900" s="6">
        <v>196</v>
      </c>
      <c r="I1900" s="6">
        <v>3500</v>
      </c>
      <c r="J1900" s="6">
        <v>3500</v>
      </c>
      <c r="K1900" s="6">
        <v>0</v>
      </c>
      <c r="L1900" s="76">
        <v>7000</v>
      </c>
      <c r="M1900" s="6" t="s">
        <v>291</v>
      </c>
    </row>
    <row r="1901" spans="1:13" s="7" customFormat="1" ht="18" customHeight="1">
      <c r="A1901" s="46">
        <v>43670</v>
      </c>
      <c r="B1901" s="6" t="s">
        <v>315</v>
      </c>
      <c r="C1901" s="6">
        <v>900</v>
      </c>
      <c r="D1901" s="6" t="s">
        <v>79</v>
      </c>
      <c r="E1901" s="6">
        <v>633</v>
      </c>
      <c r="F1901" s="6">
        <v>630</v>
      </c>
      <c r="G1901" s="6">
        <v>627</v>
      </c>
      <c r="H1901" s="6">
        <v>624</v>
      </c>
      <c r="I1901" s="6">
        <v>2700</v>
      </c>
      <c r="J1901" s="6">
        <v>2700</v>
      </c>
      <c r="K1901" s="6">
        <v>2700</v>
      </c>
      <c r="L1901" s="76">
        <v>8100</v>
      </c>
      <c r="M1901" s="6" t="s">
        <v>289</v>
      </c>
    </row>
    <row r="1902" spans="1:13" s="7" customFormat="1" ht="18" customHeight="1">
      <c r="A1902" s="46">
        <v>43670</v>
      </c>
      <c r="B1902" s="6" t="s">
        <v>343</v>
      </c>
      <c r="C1902" s="6">
        <v>1200</v>
      </c>
      <c r="D1902" s="6" t="s">
        <v>10</v>
      </c>
      <c r="E1902" s="6">
        <v>477</v>
      </c>
      <c r="F1902" s="6">
        <v>480</v>
      </c>
      <c r="G1902" s="6">
        <v>483</v>
      </c>
      <c r="H1902" s="6">
        <v>486</v>
      </c>
      <c r="I1902" s="6">
        <v>0</v>
      </c>
      <c r="J1902" s="6">
        <v>0</v>
      </c>
      <c r="K1902" s="6">
        <v>0</v>
      </c>
      <c r="L1902" s="76">
        <v>0</v>
      </c>
      <c r="M1902" s="6" t="s">
        <v>293</v>
      </c>
    </row>
    <row r="1903" spans="1:13" s="7" customFormat="1" ht="18" customHeight="1">
      <c r="A1903" s="46">
        <v>43669</v>
      </c>
      <c r="B1903" s="6" t="s">
        <v>218</v>
      </c>
      <c r="C1903" s="6">
        <v>4000</v>
      </c>
      <c r="D1903" s="6" t="s">
        <v>10</v>
      </c>
      <c r="E1903" s="6">
        <v>208</v>
      </c>
      <c r="F1903" s="6">
        <v>208.8</v>
      </c>
      <c r="G1903" s="6">
        <v>209.6</v>
      </c>
      <c r="H1903" s="6">
        <v>210.4</v>
      </c>
      <c r="I1903" s="6">
        <v>3200</v>
      </c>
      <c r="J1903" s="6">
        <v>0</v>
      </c>
      <c r="K1903" s="6">
        <v>0</v>
      </c>
      <c r="L1903" s="76">
        <v>3200</v>
      </c>
      <c r="M1903" s="6" t="s">
        <v>312</v>
      </c>
    </row>
    <row r="1904" spans="1:13" s="7" customFormat="1" ht="18" customHeight="1">
      <c r="A1904" s="46">
        <v>43669</v>
      </c>
      <c r="B1904" s="6" t="s">
        <v>184</v>
      </c>
      <c r="C1904" s="6">
        <v>1200</v>
      </c>
      <c r="D1904" s="6" t="s">
        <v>10</v>
      </c>
      <c r="E1904" s="6">
        <v>740</v>
      </c>
      <c r="F1904" s="6">
        <v>743</v>
      </c>
      <c r="G1904" s="6">
        <v>746</v>
      </c>
      <c r="H1904" s="6">
        <v>749</v>
      </c>
      <c r="I1904" s="6">
        <v>0</v>
      </c>
      <c r="J1904" s="6">
        <v>0</v>
      </c>
      <c r="K1904" s="6">
        <v>0</v>
      </c>
      <c r="L1904" s="76">
        <v>-6000</v>
      </c>
      <c r="M1904" s="6" t="s">
        <v>290</v>
      </c>
    </row>
    <row r="1905" spans="1:13" s="7" customFormat="1" ht="18" customHeight="1">
      <c r="A1905" s="46">
        <v>43669</v>
      </c>
      <c r="B1905" s="6" t="s">
        <v>342</v>
      </c>
      <c r="C1905" s="6">
        <v>1851</v>
      </c>
      <c r="D1905" s="6" t="s">
        <v>10</v>
      </c>
      <c r="E1905" s="6">
        <v>345</v>
      </c>
      <c r="F1905" s="6">
        <v>347</v>
      </c>
      <c r="G1905" s="6">
        <v>349</v>
      </c>
      <c r="H1905" s="6">
        <v>351</v>
      </c>
      <c r="I1905" s="6">
        <v>0</v>
      </c>
      <c r="J1905" s="6">
        <v>0</v>
      </c>
      <c r="K1905" s="6">
        <v>0</v>
      </c>
      <c r="L1905" s="76">
        <v>0</v>
      </c>
      <c r="M1905" s="6" t="s">
        <v>293</v>
      </c>
    </row>
    <row r="1906" spans="1:13" s="7" customFormat="1" ht="18" customHeight="1">
      <c r="A1906" s="46">
        <v>43669</v>
      </c>
      <c r="B1906" s="6" t="s">
        <v>330</v>
      </c>
      <c r="C1906" s="6">
        <v>1200</v>
      </c>
      <c r="D1906" s="6" t="s">
        <v>10</v>
      </c>
      <c r="E1906" s="6">
        <v>797</v>
      </c>
      <c r="F1906" s="6">
        <v>800</v>
      </c>
      <c r="G1906" s="6">
        <v>803</v>
      </c>
      <c r="H1906" s="6">
        <v>806</v>
      </c>
      <c r="I1906" s="6">
        <v>3600</v>
      </c>
      <c r="J1906" s="6">
        <v>3600</v>
      </c>
      <c r="K1906" s="6">
        <v>0</v>
      </c>
      <c r="L1906" s="76">
        <v>7200</v>
      </c>
      <c r="M1906" s="6" t="s">
        <v>291</v>
      </c>
    </row>
    <row r="1907" spans="1:13" s="7" customFormat="1" ht="18" customHeight="1">
      <c r="A1907" s="46">
        <v>43668</v>
      </c>
      <c r="B1907" s="6" t="s">
        <v>260</v>
      </c>
      <c r="C1907" s="6">
        <v>3500</v>
      </c>
      <c r="D1907" s="6" t="s">
        <v>10</v>
      </c>
      <c r="E1907" s="6">
        <v>150.5</v>
      </c>
      <c r="F1907" s="6">
        <v>151.4</v>
      </c>
      <c r="G1907" s="6">
        <v>152.30000000000001</v>
      </c>
      <c r="H1907" s="6">
        <v>153.19999999999999</v>
      </c>
      <c r="I1907" s="6">
        <v>0</v>
      </c>
      <c r="J1907" s="6">
        <v>0</v>
      </c>
      <c r="K1907" s="6">
        <v>0</v>
      </c>
      <c r="L1907" s="76">
        <v>0</v>
      </c>
      <c r="M1907" s="6" t="s">
        <v>293</v>
      </c>
    </row>
    <row r="1908" spans="1:13" s="7" customFormat="1" ht="18" customHeight="1">
      <c r="A1908" s="46">
        <v>43668</v>
      </c>
      <c r="B1908" s="6" t="s">
        <v>15</v>
      </c>
      <c r="C1908" s="6">
        <v>3000</v>
      </c>
      <c r="D1908" s="6" t="s">
        <v>10</v>
      </c>
      <c r="E1908" s="6">
        <v>157</v>
      </c>
      <c r="F1908" s="6">
        <v>158</v>
      </c>
      <c r="G1908" s="6">
        <v>159</v>
      </c>
      <c r="H1908" s="6">
        <v>160</v>
      </c>
      <c r="I1908" s="6">
        <v>3000</v>
      </c>
      <c r="J1908" s="6">
        <v>3000</v>
      </c>
      <c r="K1908" s="6">
        <v>0</v>
      </c>
      <c r="L1908" s="76">
        <v>6000</v>
      </c>
      <c r="M1908" s="6" t="s">
        <v>291</v>
      </c>
    </row>
    <row r="1909" spans="1:13" s="7" customFormat="1" ht="18" customHeight="1">
      <c r="A1909" s="46">
        <v>43668</v>
      </c>
      <c r="B1909" s="6" t="s">
        <v>172</v>
      </c>
      <c r="C1909" s="6">
        <v>3000</v>
      </c>
      <c r="D1909" s="6" t="s">
        <v>10</v>
      </c>
      <c r="E1909" s="6">
        <v>167</v>
      </c>
      <c r="F1909" s="6">
        <v>168</v>
      </c>
      <c r="G1909" s="6">
        <v>169</v>
      </c>
      <c r="H1909" s="6">
        <v>170</v>
      </c>
      <c r="I1909" s="6">
        <v>3000</v>
      </c>
      <c r="J1909" s="6">
        <v>3000</v>
      </c>
      <c r="K1909" s="6">
        <v>0</v>
      </c>
      <c r="L1909" s="76">
        <v>6000</v>
      </c>
      <c r="M1909" s="6" t="s">
        <v>291</v>
      </c>
    </row>
    <row r="1910" spans="1:13" s="7" customFormat="1" ht="18" customHeight="1">
      <c r="A1910" s="46">
        <v>43665</v>
      </c>
      <c r="B1910" s="6" t="s">
        <v>199</v>
      </c>
      <c r="C1910" s="6">
        <v>250</v>
      </c>
      <c r="D1910" s="6" t="s">
        <v>10</v>
      </c>
      <c r="E1910" s="6">
        <v>2100</v>
      </c>
      <c r="F1910" s="6">
        <v>2112</v>
      </c>
      <c r="G1910" s="6">
        <v>2124</v>
      </c>
      <c r="H1910" s="6">
        <v>2136</v>
      </c>
      <c r="I1910" s="6">
        <v>0</v>
      </c>
      <c r="J1910" s="6">
        <v>0</v>
      </c>
      <c r="K1910" s="6">
        <v>0</v>
      </c>
      <c r="L1910" s="76">
        <v>0</v>
      </c>
      <c r="M1910" s="6" t="s">
        <v>293</v>
      </c>
    </row>
    <row r="1911" spans="1:13" s="7" customFormat="1" ht="18" customHeight="1">
      <c r="A1911" s="46">
        <v>43665</v>
      </c>
      <c r="B1911" s="6" t="s">
        <v>341</v>
      </c>
      <c r="C1911" s="6">
        <v>1000</v>
      </c>
      <c r="D1911" s="6" t="s">
        <v>79</v>
      </c>
      <c r="E1911" s="6">
        <v>585</v>
      </c>
      <c r="F1911" s="6">
        <v>582</v>
      </c>
      <c r="G1911" s="6">
        <v>579</v>
      </c>
      <c r="H1911" s="6">
        <v>576</v>
      </c>
      <c r="I1911" s="6">
        <v>3000</v>
      </c>
      <c r="J1911" s="6">
        <v>0</v>
      </c>
      <c r="K1911" s="6">
        <v>0</v>
      </c>
      <c r="L1911" s="76">
        <v>3000</v>
      </c>
      <c r="M1911" s="6" t="s">
        <v>312</v>
      </c>
    </row>
    <row r="1912" spans="1:13" s="7" customFormat="1" ht="18" customHeight="1">
      <c r="A1912" s="46">
        <v>43665</v>
      </c>
      <c r="B1912" s="6" t="s">
        <v>340</v>
      </c>
      <c r="C1912" s="6">
        <v>200</v>
      </c>
      <c r="D1912" s="6" t="s">
        <v>10</v>
      </c>
      <c r="E1912" s="6">
        <v>4700</v>
      </c>
      <c r="F1912" s="6">
        <v>4715</v>
      </c>
      <c r="G1912" s="6">
        <v>4730</v>
      </c>
      <c r="H1912" s="6">
        <v>4745</v>
      </c>
      <c r="I1912" s="6">
        <v>0</v>
      </c>
      <c r="J1912" s="6">
        <v>0</v>
      </c>
      <c r="K1912" s="6">
        <v>0</v>
      </c>
      <c r="L1912" s="76">
        <v>-4400</v>
      </c>
      <c r="M1912" s="6" t="s">
        <v>290</v>
      </c>
    </row>
    <row r="1913" spans="1:13" s="7" customFormat="1" ht="18" customHeight="1">
      <c r="A1913" s="46">
        <v>43664</v>
      </c>
      <c r="B1913" s="6" t="s">
        <v>339</v>
      </c>
      <c r="C1913" s="6">
        <v>700</v>
      </c>
      <c r="D1913" s="6" t="s">
        <v>10</v>
      </c>
      <c r="E1913" s="6">
        <v>1205</v>
      </c>
      <c r="F1913" s="6">
        <v>1210</v>
      </c>
      <c r="G1913" s="6">
        <v>1215</v>
      </c>
      <c r="H1913" s="6">
        <v>1220</v>
      </c>
      <c r="I1913" s="6">
        <v>3500</v>
      </c>
      <c r="J1913" s="6">
        <v>0</v>
      </c>
      <c r="K1913" s="6">
        <v>0</v>
      </c>
      <c r="L1913" s="76">
        <v>3500</v>
      </c>
      <c r="M1913" s="6" t="s">
        <v>312</v>
      </c>
    </row>
    <row r="1914" spans="1:13" s="7" customFormat="1" ht="18" customHeight="1">
      <c r="A1914" s="46">
        <v>43664</v>
      </c>
      <c r="B1914" s="6" t="s">
        <v>177</v>
      </c>
      <c r="C1914" s="6">
        <v>1100</v>
      </c>
      <c r="D1914" s="6" t="s">
        <v>10</v>
      </c>
      <c r="E1914" s="6">
        <v>432</v>
      </c>
      <c r="F1914" s="6">
        <v>435</v>
      </c>
      <c r="G1914" s="6">
        <v>438</v>
      </c>
      <c r="H1914" s="6">
        <v>441</v>
      </c>
      <c r="I1914" s="6">
        <v>0</v>
      </c>
      <c r="J1914" s="6">
        <v>0</v>
      </c>
      <c r="K1914" s="6">
        <v>0</v>
      </c>
      <c r="L1914" s="76">
        <v>-5500</v>
      </c>
      <c r="M1914" s="6" t="s">
        <v>290</v>
      </c>
    </row>
    <row r="1915" spans="1:13" s="7" customFormat="1" ht="18" customHeight="1">
      <c r="A1915" s="46">
        <v>43664</v>
      </c>
      <c r="B1915" s="6" t="s">
        <v>281</v>
      </c>
      <c r="C1915" s="6">
        <v>3200</v>
      </c>
      <c r="D1915" s="6" t="s">
        <v>10</v>
      </c>
      <c r="E1915" s="6">
        <v>266</v>
      </c>
      <c r="F1915" s="6">
        <v>267</v>
      </c>
      <c r="G1915" s="6">
        <v>268</v>
      </c>
      <c r="H1915" s="6">
        <v>269</v>
      </c>
      <c r="I1915" s="6">
        <v>3200</v>
      </c>
      <c r="J1915" s="6">
        <v>3200</v>
      </c>
      <c r="K1915" s="6">
        <v>3200</v>
      </c>
      <c r="L1915" s="76">
        <v>9600</v>
      </c>
      <c r="M1915" s="6" t="s">
        <v>289</v>
      </c>
    </row>
    <row r="1916" spans="1:13" s="7" customFormat="1" ht="18" customHeight="1">
      <c r="A1916" s="46">
        <v>43663</v>
      </c>
      <c r="B1916" s="6" t="s">
        <v>315</v>
      </c>
      <c r="C1916" s="6">
        <v>900</v>
      </c>
      <c r="D1916" s="6" t="s">
        <v>10</v>
      </c>
      <c r="E1916" s="6">
        <v>662</v>
      </c>
      <c r="F1916" s="6">
        <v>665</v>
      </c>
      <c r="G1916" s="6">
        <v>668</v>
      </c>
      <c r="H1916" s="6">
        <v>671</v>
      </c>
      <c r="I1916" s="6">
        <v>0</v>
      </c>
      <c r="J1916" s="6">
        <v>0</v>
      </c>
      <c r="K1916" s="6">
        <v>0</v>
      </c>
      <c r="L1916" s="76">
        <v>0</v>
      </c>
      <c r="M1916" s="6" t="s">
        <v>293</v>
      </c>
    </row>
    <row r="1917" spans="1:13" s="7" customFormat="1" ht="18" customHeight="1">
      <c r="A1917" s="46">
        <v>43663</v>
      </c>
      <c r="B1917" s="6" t="s">
        <v>338</v>
      </c>
      <c r="C1917" s="6">
        <v>300</v>
      </c>
      <c r="D1917" s="6" t="s">
        <v>10</v>
      </c>
      <c r="E1917" s="6">
        <v>1755</v>
      </c>
      <c r="F1917" s="6">
        <v>1765</v>
      </c>
      <c r="G1917" s="6">
        <v>1785</v>
      </c>
      <c r="H1917" s="6">
        <v>1800</v>
      </c>
      <c r="I1917" s="6">
        <v>3000</v>
      </c>
      <c r="J1917" s="6">
        <v>0</v>
      </c>
      <c r="K1917" s="6">
        <v>0</v>
      </c>
      <c r="L1917" s="76">
        <v>3000</v>
      </c>
      <c r="M1917" s="6" t="s">
        <v>312</v>
      </c>
    </row>
    <row r="1918" spans="1:13" s="7" customFormat="1" ht="18" customHeight="1">
      <c r="A1918" s="46">
        <v>43663</v>
      </c>
      <c r="B1918" s="6" t="s">
        <v>329</v>
      </c>
      <c r="C1918" s="6">
        <v>700</v>
      </c>
      <c r="D1918" s="7" t="s">
        <v>10</v>
      </c>
      <c r="E1918" s="6">
        <v>1040</v>
      </c>
      <c r="F1918" s="6">
        <v>1044</v>
      </c>
      <c r="G1918" s="6">
        <v>1048</v>
      </c>
      <c r="H1918" s="6">
        <v>1053</v>
      </c>
      <c r="I1918" s="6">
        <v>0</v>
      </c>
      <c r="J1918" s="6">
        <v>0</v>
      </c>
      <c r="K1918" s="6">
        <v>0</v>
      </c>
      <c r="L1918" s="76">
        <v>0</v>
      </c>
      <c r="M1918" s="6" t="s">
        <v>292</v>
      </c>
    </row>
    <row r="1919" spans="1:13" s="7" customFormat="1" ht="18" customHeight="1">
      <c r="A1919" s="46">
        <v>43662</v>
      </c>
      <c r="B1919" s="6" t="s">
        <v>15</v>
      </c>
      <c r="C1919" s="6">
        <v>3000</v>
      </c>
      <c r="D1919" s="6" t="s">
        <v>10</v>
      </c>
      <c r="E1919" s="6">
        <v>163.5</v>
      </c>
      <c r="F1919" s="6">
        <v>164.5</v>
      </c>
      <c r="G1919" s="6">
        <v>165.5</v>
      </c>
      <c r="H1919" s="6">
        <v>166.5</v>
      </c>
      <c r="I1919" s="6">
        <v>3000</v>
      </c>
      <c r="J1919" s="6">
        <v>0</v>
      </c>
      <c r="K1919" s="6">
        <v>0</v>
      </c>
      <c r="L1919" s="76">
        <v>3000</v>
      </c>
      <c r="M1919" s="6" t="s">
        <v>289</v>
      </c>
    </row>
    <row r="1920" spans="1:13" s="7" customFormat="1" ht="18" customHeight="1">
      <c r="A1920" s="46">
        <v>43662</v>
      </c>
      <c r="B1920" s="6" t="s">
        <v>161</v>
      </c>
      <c r="C1920" s="6">
        <v>3750</v>
      </c>
      <c r="D1920" s="6" t="s">
        <v>10</v>
      </c>
      <c r="E1920" s="6">
        <v>152.5</v>
      </c>
      <c r="F1920" s="6">
        <v>153.4</v>
      </c>
      <c r="G1920" s="6">
        <v>154.30000000000001</v>
      </c>
      <c r="H1920" s="6">
        <v>155.19999999999999</v>
      </c>
      <c r="I1920" s="6">
        <v>3375</v>
      </c>
      <c r="J1920" s="6">
        <v>0</v>
      </c>
      <c r="K1920" s="6">
        <v>0</v>
      </c>
      <c r="L1920" s="76">
        <v>3375</v>
      </c>
      <c r="M1920" s="6" t="s">
        <v>312</v>
      </c>
    </row>
    <row r="1921" spans="1:13" s="7" customFormat="1" ht="18" customHeight="1">
      <c r="A1921" s="46">
        <v>43661</v>
      </c>
      <c r="B1921" s="6" t="s">
        <v>9</v>
      </c>
      <c r="C1921" s="6">
        <v>1000</v>
      </c>
      <c r="D1921" s="6" t="s">
        <v>79</v>
      </c>
      <c r="E1921" s="6">
        <v>552</v>
      </c>
      <c r="F1921" s="6">
        <v>549</v>
      </c>
      <c r="G1921" s="6">
        <v>546</v>
      </c>
      <c r="H1921" s="6">
        <v>543</v>
      </c>
      <c r="I1921" s="6">
        <v>0</v>
      </c>
      <c r="J1921" s="6">
        <v>0</v>
      </c>
      <c r="K1921" s="6">
        <v>0</v>
      </c>
      <c r="L1921" s="76">
        <v>0</v>
      </c>
      <c r="M1921" s="6" t="s">
        <v>292</v>
      </c>
    </row>
    <row r="1922" spans="1:13" s="7" customFormat="1" ht="18" customHeight="1">
      <c r="A1922" s="46">
        <v>43661</v>
      </c>
      <c r="B1922" s="6" t="s">
        <v>277</v>
      </c>
      <c r="C1922" s="6">
        <v>4500</v>
      </c>
      <c r="D1922" s="6" t="s">
        <v>79</v>
      </c>
      <c r="E1922" s="6">
        <v>122</v>
      </c>
      <c r="F1922" s="6">
        <v>121.2</v>
      </c>
      <c r="G1922" s="6">
        <v>120.6</v>
      </c>
      <c r="H1922" s="6">
        <v>119.8</v>
      </c>
      <c r="I1922" s="6">
        <v>0</v>
      </c>
      <c r="J1922" s="6">
        <v>0</v>
      </c>
      <c r="K1922" s="6">
        <v>0</v>
      </c>
      <c r="L1922" s="76">
        <v>0</v>
      </c>
      <c r="M1922" s="6" t="s">
        <v>292</v>
      </c>
    </row>
    <row r="1923" spans="1:13" s="7" customFormat="1" ht="18" customHeight="1">
      <c r="A1923" s="46">
        <v>43661</v>
      </c>
      <c r="B1923" s="6" t="s">
        <v>156</v>
      </c>
      <c r="C1923" s="6">
        <v>2200</v>
      </c>
      <c r="D1923" s="6" t="s">
        <v>10</v>
      </c>
      <c r="E1923" s="6">
        <v>99</v>
      </c>
      <c r="F1923" s="6">
        <v>100.5</v>
      </c>
      <c r="G1923" s="6">
        <v>102</v>
      </c>
      <c r="H1923" s="6">
        <v>104</v>
      </c>
      <c r="I1923" s="6">
        <v>0</v>
      </c>
      <c r="J1923" s="6">
        <v>0</v>
      </c>
      <c r="K1923" s="6">
        <v>0</v>
      </c>
      <c r="L1923" s="76">
        <v>-2640</v>
      </c>
      <c r="M1923" s="6" t="s">
        <v>290</v>
      </c>
    </row>
    <row r="1924" spans="1:13" s="7" customFormat="1" ht="18" customHeight="1">
      <c r="A1924" s="46">
        <v>43658</v>
      </c>
      <c r="B1924" s="6" t="s">
        <v>320</v>
      </c>
      <c r="C1924" s="6">
        <v>4800</v>
      </c>
      <c r="D1924" s="6" t="s">
        <v>10</v>
      </c>
      <c r="E1924" s="6">
        <v>130</v>
      </c>
      <c r="F1924" s="6">
        <v>130.80000000000001</v>
      </c>
      <c r="G1924" s="6">
        <v>131.6</v>
      </c>
      <c r="H1924" s="6">
        <v>132.4</v>
      </c>
      <c r="I1924" s="6">
        <v>3840</v>
      </c>
      <c r="J1924" s="6">
        <v>0</v>
      </c>
      <c r="K1924" s="6">
        <v>0</v>
      </c>
      <c r="L1924" s="76">
        <v>3840</v>
      </c>
      <c r="M1924" s="6" t="s">
        <v>312</v>
      </c>
    </row>
    <row r="1925" spans="1:13" s="7" customFormat="1" ht="18" customHeight="1">
      <c r="A1925" s="46">
        <v>43658</v>
      </c>
      <c r="B1925" s="6" t="s">
        <v>313</v>
      </c>
      <c r="C1925" s="6">
        <v>1300</v>
      </c>
      <c r="D1925" s="6" t="s">
        <v>10</v>
      </c>
      <c r="E1925" s="6">
        <v>350</v>
      </c>
      <c r="F1925" s="6">
        <v>355</v>
      </c>
      <c r="G1925" s="6">
        <v>360</v>
      </c>
      <c r="H1925" s="6">
        <v>0</v>
      </c>
      <c r="I1925" s="6">
        <v>0</v>
      </c>
      <c r="J1925" s="6">
        <v>0</v>
      </c>
      <c r="K1925" s="6">
        <v>0</v>
      </c>
      <c r="L1925" s="76">
        <v>0</v>
      </c>
      <c r="M1925" s="6" t="s">
        <v>292</v>
      </c>
    </row>
    <row r="1926" spans="1:13" s="7" customFormat="1" ht="18" customHeight="1">
      <c r="A1926" s="46">
        <v>43658</v>
      </c>
      <c r="B1926" s="6" t="s">
        <v>177</v>
      </c>
      <c r="C1926" s="6">
        <v>1100</v>
      </c>
      <c r="D1926" s="6" t="s">
        <v>10</v>
      </c>
      <c r="E1926" s="6">
        <v>406</v>
      </c>
      <c r="F1926" s="6">
        <v>409</v>
      </c>
      <c r="G1926" s="6">
        <v>412</v>
      </c>
      <c r="H1926" s="6">
        <v>415</v>
      </c>
      <c r="I1926" s="6">
        <v>0</v>
      </c>
      <c r="J1926" s="6">
        <v>0</v>
      </c>
      <c r="K1926" s="6">
        <v>0</v>
      </c>
      <c r="L1926" s="76">
        <v>0</v>
      </c>
      <c r="M1926" s="6" t="s">
        <v>337</v>
      </c>
    </row>
    <row r="1927" spans="1:13" s="7" customFormat="1" ht="18" customHeight="1">
      <c r="A1927" s="46">
        <v>43658</v>
      </c>
      <c r="B1927" s="6" t="s">
        <v>9</v>
      </c>
      <c r="C1927" s="6">
        <v>1000</v>
      </c>
      <c r="D1927" s="6" t="s">
        <v>10</v>
      </c>
      <c r="E1927" s="6">
        <v>557</v>
      </c>
      <c r="F1927" s="6">
        <v>560</v>
      </c>
      <c r="G1927" s="6">
        <v>563</v>
      </c>
      <c r="H1927" s="6">
        <v>566</v>
      </c>
      <c r="I1927" s="6">
        <v>0</v>
      </c>
      <c r="J1927" s="6">
        <v>0</v>
      </c>
      <c r="K1927" s="6">
        <v>0</v>
      </c>
      <c r="L1927" s="76">
        <v>-5000</v>
      </c>
      <c r="M1927" s="6" t="s">
        <v>290</v>
      </c>
    </row>
    <row r="1928" spans="1:13" s="7" customFormat="1" ht="18" customHeight="1">
      <c r="A1928" s="46">
        <v>43657</v>
      </c>
      <c r="B1928" s="6" t="s">
        <v>313</v>
      </c>
      <c r="C1928" s="6">
        <v>1300</v>
      </c>
      <c r="D1928" s="6" t="s">
        <v>10</v>
      </c>
      <c r="E1928" s="6">
        <v>334</v>
      </c>
      <c r="F1928" s="6">
        <v>337</v>
      </c>
      <c r="G1928" s="6">
        <v>340</v>
      </c>
      <c r="H1928" s="6">
        <v>343</v>
      </c>
      <c r="I1928" s="6">
        <v>3900</v>
      </c>
      <c r="J1928" s="6">
        <v>3900</v>
      </c>
      <c r="K1928" s="6">
        <v>3900</v>
      </c>
      <c r="L1928" s="76">
        <v>11700</v>
      </c>
      <c r="M1928" s="6" t="s">
        <v>289</v>
      </c>
    </row>
    <row r="1929" spans="1:13" s="7" customFormat="1" ht="18" customHeight="1">
      <c r="A1929" s="46">
        <v>43657</v>
      </c>
      <c r="B1929" s="6" t="s">
        <v>161</v>
      </c>
      <c r="C1929" s="6">
        <v>3750</v>
      </c>
      <c r="D1929" s="6" t="s">
        <v>10</v>
      </c>
      <c r="E1929" s="6">
        <v>153</v>
      </c>
      <c r="F1929" s="6">
        <v>154</v>
      </c>
      <c r="G1929" s="6">
        <v>155</v>
      </c>
      <c r="H1929" s="6">
        <v>156</v>
      </c>
      <c r="I1929" s="6">
        <v>3750</v>
      </c>
      <c r="J1929" s="6">
        <v>0</v>
      </c>
      <c r="K1929" s="6">
        <v>0</v>
      </c>
      <c r="L1929" s="76">
        <v>3750</v>
      </c>
      <c r="M1929" s="6" t="s">
        <v>312</v>
      </c>
    </row>
    <row r="1930" spans="1:13" s="7" customFormat="1" ht="18" customHeight="1">
      <c r="A1930" s="46">
        <v>43656</v>
      </c>
      <c r="B1930" s="6" t="s">
        <v>285</v>
      </c>
      <c r="C1930" s="6">
        <v>1630</v>
      </c>
      <c r="D1930" s="6" t="s">
        <v>10</v>
      </c>
      <c r="E1930" s="6">
        <v>400</v>
      </c>
      <c r="F1930" s="6">
        <v>1650</v>
      </c>
      <c r="G1930" s="6">
        <v>1690</v>
      </c>
      <c r="H1930" s="6">
        <v>0</v>
      </c>
      <c r="I1930" s="6">
        <v>0</v>
      </c>
      <c r="J1930" s="6">
        <v>0</v>
      </c>
      <c r="K1930" s="6">
        <v>0</v>
      </c>
      <c r="L1930" s="76">
        <v>0</v>
      </c>
      <c r="M1930" s="6" t="s">
        <v>292</v>
      </c>
    </row>
    <row r="1931" spans="1:13" s="7" customFormat="1" ht="18" customHeight="1">
      <c r="A1931" s="46">
        <v>43656</v>
      </c>
      <c r="B1931" s="6" t="s">
        <v>177</v>
      </c>
      <c r="C1931" s="6">
        <v>1100</v>
      </c>
      <c r="D1931" s="6" t="s">
        <v>10</v>
      </c>
      <c r="E1931" s="6">
        <v>391</v>
      </c>
      <c r="F1931" s="6">
        <v>394</v>
      </c>
      <c r="G1931" s="6">
        <v>397</v>
      </c>
      <c r="H1931" s="6">
        <v>400</v>
      </c>
      <c r="I1931" s="6">
        <v>3300</v>
      </c>
      <c r="J1931" s="6">
        <v>3300</v>
      </c>
      <c r="K1931" s="6">
        <v>0</v>
      </c>
      <c r="L1931" s="76">
        <v>6600</v>
      </c>
      <c r="M1931" s="6" t="s">
        <v>291</v>
      </c>
    </row>
    <row r="1932" spans="1:13" s="7" customFormat="1" ht="18" customHeight="1">
      <c r="A1932" s="46">
        <v>43656</v>
      </c>
      <c r="B1932" s="6" t="s">
        <v>197</v>
      </c>
      <c r="C1932" s="6">
        <v>3000</v>
      </c>
      <c r="D1932" s="6" t="s">
        <v>10</v>
      </c>
      <c r="E1932" s="6">
        <v>247</v>
      </c>
      <c r="F1932" s="6">
        <v>248</v>
      </c>
      <c r="G1932" s="6">
        <v>249</v>
      </c>
      <c r="H1932" s="6">
        <v>250</v>
      </c>
      <c r="I1932" s="6">
        <v>0</v>
      </c>
      <c r="J1932" s="6">
        <v>0</v>
      </c>
      <c r="K1932" s="6">
        <v>0</v>
      </c>
      <c r="L1932" s="76">
        <v>-4500</v>
      </c>
      <c r="M1932" s="6" t="s">
        <v>290</v>
      </c>
    </row>
    <row r="1933" spans="1:13" s="7" customFormat="1" ht="18" customHeight="1">
      <c r="A1933" s="46">
        <v>43656</v>
      </c>
      <c r="B1933" s="6" t="s">
        <v>215</v>
      </c>
      <c r="C1933" s="6">
        <v>1250</v>
      </c>
      <c r="D1933" s="6" t="s">
        <v>10</v>
      </c>
      <c r="E1933" s="6">
        <v>409</v>
      </c>
      <c r="F1933" s="6">
        <v>412</v>
      </c>
      <c r="G1933" s="6">
        <v>415</v>
      </c>
      <c r="H1933" s="6">
        <v>420</v>
      </c>
      <c r="I1933" s="6">
        <v>1250</v>
      </c>
      <c r="J1933" s="6">
        <v>0</v>
      </c>
      <c r="K1933" s="6">
        <v>0</v>
      </c>
      <c r="L1933" s="76">
        <v>1250</v>
      </c>
      <c r="M1933" s="6" t="s">
        <v>336</v>
      </c>
    </row>
    <row r="1934" spans="1:13" s="7" customFormat="1" ht="18" customHeight="1">
      <c r="A1934" s="46">
        <v>43656</v>
      </c>
      <c r="B1934" s="6" t="s">
        <v>313</v>
      </c>
      <c r="C1934" s="6">
        <v>1300</v>
      </c>
      <c r="D1934" s="6" t="s">
        <v>10</v>
      </c>
      <c r="E1934" s="6">
        <v>335</v>
      </c>
      <c r="F1934" s="6">
        <v>337</v>
      </c>
      <c r="G1934" s="6">
        <v>340</v>
      </c>
      <c r="H1934" s="6">
        <v>343</v>
      </c>
      <c r="I1934" s="6">
        <v>2600</v>
      </c>
      <c r="J1934" s="6">
        <v>0</v>
      </c>
      <c r="K1934" s="6">
        <v>0</v>
      </c>
      <c r="L1934" s="76">
        <v>2600</v>
      </c>
      <c r="M1934" s="6" t="s">
        <v>312</v>
      </c>
    </row>
    <row r="1935" spans="1:13" s="7" customFormat="1" ht="18" customHeight="1">
      <c r="A1935" s="46">
        <v>43655</v>
      </c>
      <c r="B1935" s="6" t="s">
        <v>177</v>
      </c>
      <c r="C1935" s="6">
        <v>1100</v>
      </c>
      <c r="D1935" s="6" t="s">
        <v>10</v>
      </c>
      <c r="E1935" s="6">
        <v>373</v>
      </c>
      <c r="F1935" s="6">
        <v>376</v>
      </c>
      <c r="G1935" s="6">
        <v>379</v>
      </c>
      <c r="H1935" s="6">
        <v>382</v>
      </c>
      <c r="I1935" s="6">
        <v>3300</v>
      </c>
      <c r="J1935" s="6">
        <v>3300</v>
      </c>
      <c r="K1935" s="6">
        <v>3300</v>
      </c>
      <c r="L1935" s="76">
        <v>9900</v>
      </c>
      <c r="M1935" s="6" t="s">
        <v>289</v>
      </c>
    </row>
    <row r="1936" spans="1:13" s="7" customFormat="1" ht="18" customHeight="1">
      <c r="A1936" s="46">
        <v>43655</v>
      </c>
      <c r="B1936" s="6" t="s">
        <v>161</v>
      </c>
      <c r="C1936" s="6">
        <v>3750</v>
      </c>
      <c r="D1936" s="6" t="s">
        <v>10</v>
      </c>
      <c r="E1936" s="6">
        <v>154</v>
      </c>
      <c r="F1936" s="6">
        <v>155</v>
      </c>
      <c r="G1936" s="6">
        <v>156</v>
      </c>
      <c r="H1936" s="6">
        <v>157</v>
      </c>
      <c r="I1936" s="6">
        <v>0</v>
      </c>
      <c r="J1936" s="6">
        <v>0</v>
      </c>
      <c r="K1936" s="6">
        <v>0</v>
      </c>
      <c r="L1936" s="76">
        <v>-5625</v>
      </c>
      <c r="M1936" s="6" t="s">
        <v>290</v>
      </c>
    </row>
    <row r="1937" spans="1:13" s="7" customFormat="1" ht="18" customHeight="1">
      <c r="A1937" s="46">
        <v>43655</v>
      </c>
      <c r="B1937" s="6" t="s">
        <v>9</v>
      </c>
      <c r="C1937" s="6">
        <v>1000</v>
      </c>
      <c r="D1937" s="6" t="s">
        <v>10</v>
      </c>
      <c r="E1937" s="6">
        <v>547</v>
      </c>
      <c r="F1937" s="6">
        <v>550</v>
      </c>
      <c r="G1937" s="6">
        <v>553</v>
      </c>
      <c r="H1937" s="6">
        <v>556</v>
      </c>
      <c r="I1937" s="6">
        <v>3000</v>
      </c>
      <c r="J1937" s="6">
        <v>3000</v>
      </c>
      <c r="K1937" s="6">
        <v>0</v>
      </c>
      <c r="L1937" s="76">
        <v>6000</v>
      </c>
      <c r="M1937" s="6" t="s">
        <v>291</v>
      </c>
    </row>
    <row r="1938" spans="1:13" s="7" customFormat="1" ht="18" customHeight="1">
      <c r="A1938" s="46">
        <v>43655</v>
      </c>
      <c r="B1938" s="6" t="s">
        <v>18</v>
      </c>
      <c r="C1938" s="6">
        <v>1061</v>
      </c>
      <c r="D1938" s="6" t="s">
        <v>10</v>
      </c>
      <c r="E1938" s="6">
        <v>472</v>
      </c>
      <c r="F1938" s="6">
        <v>475</v>
      </c>
      <c r="G1938" s="6">
        <v>478</v>
      </c>
      <c r="H1938" s="6">
        <v>481</v>
      </c>
      <c r="I1938" s="6">
        <v>0</v>
      </c>
      <c r="J1938" s="6">
        <v>0</v>
      </c>
      <c r="K1938" s="6">
        <v>0</v>
      </c>
      <c r="L1938" s="76">
        <v>-5305</v>
      </c>
      <c r="M1938" s="6" t="s">
        <v>290</v>
      </c>
    </row>
    <row r="1939" spans="1:13" s="7" customFormat="1" ht="18" customHeight="1">
      <c r="A1939" s="46">
        <v>43654</v>
      </c>
      <c r="B1939" s="6" t="s">
        <v>124</v>
      </c>
      <c r="C1939" s="6">
        <v>2000</v>
      </c>
      <c r="D1939" s="6" t="s">
        <v>10</v>
      </c>
      <c r="E1939" s="6">
        <v>265</v>
      </c>
      <c r="F1939" s="6">
        <v>266.5</v>
      </c>
      <c r="G1939" s="6">
        <v>268</v>
      </c>
      <c r="H1939" s="6">
        <v>270</v>
      </c>
      <c r="I1939" s="6">
        <v>0</v>
      </c>
      <c r="J1939" s="6">
        <v>0</v>
      </c>
      <c r="K1939" s="6">
        <v>0</v>
      </c>
      <c r="L1939" s="76">
        <v>-5000</v>
      </c>
      <c r="M1939" s="6" t="s">
        <v>290</v>
      </c>
    </row>
    <row r="1940" spans="1:13" s="7" customFormat="1" ht="18" customHeight="1">
      <c r="A1940" s="46">
        <v>43654</v>
      </c>
      <c r="B1940" s="6" t="s">
        <v>313</v>
      </c>
      <c r="C1940" s="6">
        <v>1300</v>
      </c>
      <c r="D1940" s="6" t="s">
        <v>10</v>
      </c>
      <c r="E1940" s="6">
        <v>345</v>
      </c>
      <c r="F1940" s="6">
        <v>347.5</v>
      </c>
      <c r="G1940" s="6">
        <v>350</v>
      </c>
      <c r="H1940" s="6">
        <v>353</v>
      </c>
      <c r="I1940" s="6">
        <v>0</v>
      </c>
      <c r="J1940" s="6">
        <v>0</v>
      </c>
      <c r="K1940" s="6">
        <v>0</v>
      </c>
      <c r="L1940" s="76">
        <v>-5200</v>
      </c>
      <c r="M1940" s="6" t="s">
        <v>290</v>
      </c>
    </row>
    <row r="1941" spans="1:13" s="7" customFormat="1" ht="18" customHeight="1">
      <c r="A1941" s="46">
        <v>43651</v>
      </c>
      <c r="B1941" s="6" t="s">
        <v>335</v>
      </c>
      <c r="C1941" s="6">
        <v>2100</v>
      </c>
      <c r="D1941" s="6" t="s">
        <v>10</v>
      </c>
      <c r="E1941" s="6">
        <v>270</v>
      </c>
      <c r="F1941" s="6">
        <v>272</v>
      </c>
      <c r="G1941" s="6">
        <v>274</v>
      </c>
      <c r="H1941" s="6">
        <v>276</v>
      </c>
      <c r="I1941" s="6">
        <v>0</v>
      </c>
      <c r="J1941" s="6">
        <v>0</v>
      </c>
      <c r="K1941" s="6">
        <v>0</v>
      </c>
      <c r="L1941" s="76">
        <v>-4830</v>
      </c>
      <c r="M1941" s="6" t="s">
        <v>290</v>
      </c>
    </row>
    <row r="1942" spans="1:13" s="7" customFormat="1" ht="18" customHeight="1">
      <c r="A1942" s="46">
        <v>43651</v>
      </c>
      <c r="B1942" s="6" t="s">
        <v>13</v>
      </c>
      <c r="C1942" s="6">
        <v>2100</v>
      </c>
      <c r="D1942" s="6" t="s">
        <v>79</v>
      </c>
      <c r="E1942" s="6">
        <v>282.60000000000002</v>
      </c>
      <c r="F1942" s="6">
        <v>280.60000000000002</v>
      </c>
      <c r="G1942" s="6">
        <v>278.60000000000002</v>
      </c>
      <c r="H1942" s="6">
        <v>276.60000000000002</v>
      </c>
      <c r="I1942" s="6">
        <v>4200</v>
      </c>
      <c r="J1942" s="6">
        <v>4200</v>
      </c>
      <c r="K1942" s="6">
        <v>4200</v>
      </c>
      <c r="L1942" s="76">
        <v>12600</v>
      </c>
      <c r="M1942" s="6" t="s">
        <v>289</v>
      </c>
    </row>
    <row r="1943" spans="1:13" s="7" customFormat="1" ht="18" customHeight="1">
      <c r="A1943" s="46">
        <v>43651</v>
      </c>
      <c r="B1943" s="6" t="s">
        <v>15</v>
      </c>
      <c r="C1943" s="6">
        <v>3000</v>
      </c>
      <c r="D1943" s="6" t="s">
        <v>79</v>
      </c>
      <c r="E1943" s="6">
        <v>165</v>
      </c>
      <c r="F1943" s="6">
        <v>164</v>
      </c>
      <c r="G1943" s="6">
        <v>163</v>
      </c>
      <c r="H1943" s="6">
        <v>162</v>
      </c>
      <c r="I1943" s="6">
        <v>3000</v>
      </c>
      <c r="J1943" s="6">
        <v>3000</v>
      </c>
      <c r="K1943" s="6">
        <v>3000</v>
      </c>
      <c r="L1943" s="76">
        <v>9000</v>
      </c>
      <c r="M1943" s="6" t="s">
        <v>289</v>
      </c>
    </row>
    <row r="1944" spans="1:13" s="7" customFormat="1" ht="18" customHeight="1">
      <c r="A1944" s="46">
        <v>43651</v>
      </c>
      <c r="B1944" s="6" t="s">
        <v>239</v>
      </c>
      <c r="C1944" s="6">
        <v>5334</v>
      </c>
      <c r="D1944" s="6" t="s">
        <v>79</v>
      </c>
      <c r="E1944" s="6">
        <v>308.5</v>
      </c>
      <c r="F1944" s="6">
        <v>307</v>
      </c>
      <c r="G1944" s="6">
        <v>305.5</v>
      </c>
      <c r="H1944" s="6">
        <v>304</v>
      </c>
      <c r="I1944" s="6">
        <v>8001</v>
      </c>
      <c r="J1944" s="6">
        <v>8001</v>
      </c>
      <c r="K1944" s="6">
        <v>8001</v>
      </c>
      <c r="L1944" s="76">
        <v>24003</v>
      </c>
      <c r="M1944" s="6" t="s">
        <v>289</v>
      </c>
    </row>
    <row r="1945" spans="1:13" s="7" customFormat="1" ht="18" customHeight="1">
      <c r="A1945" s="46">
        <v>43650</v>
      </c>
      <c r="B1945" s="6" t="s">
        <v>239</v>
      </c>
      <c r="C1945" s="6">
        <v>2667</v>
      </c>
      <c r="D1945" s="6" t="s">
        <v>10</v>
      </c>
      <c r="E1945" s="6">
        <v>308</v>
      </c>
      <c r="F1945" s="6">
        <v>309.5</v>
      </c>
      <c r="G1945" s="6">
        <v>311</v>
      </c>
      <c r="H1945" s="6">
        <v>312.5</v>
      </c>
      <c r="I1945" s="6">
        <v>4000.5</v>
      </c>
      <c r="J1945" s="6">
        <v>0</v>
      </c>
      <c r="K1945" s="6">
        <v>0</v>
      </c>
      <c r="L1945" s="76">
        <v>4000.5</v>
      </c>
      <c r="M1945" s="6" t="s">
        <v>312</v>
      </c>
    </row>
    <row r="1946" spans="1:13" s="7" customFormat="1" ht="18" customHeight="1">
      <c r="A1946" s="46">
        <v>43649</v>
      </c>
      <c r="B1946" s="6" t="s">
        <v>188</v>
      </c>
      <c r="C1946" s="6">
        <v>700</v>
      </c>
      <c r="D1946" s="6" t="s">
        <v>10</v>
      </c>
      <c r="E1946" s="6">
        <v>1385</v>
      </c>
      <c r="F1946" s="6">
        <v>1389</v>
      </c>
      <c r="G1946" s="6">
        <v>1393</v>
      </c>
      <c r="H1946" s="6">
        <v>1397</v>
      </c>
      <c r="I1946" s="6">
        <v>2800</v>
      </c>
      <c r="J1946" s="6">
        <v>2800</v>
      </c>
      <c r="K1946" s="6">
        <v>2800</v>
      </c>
      <c r="L1946" s="76">
        <v>8400</v>
      </c>
      <c r="M1946" s="6" t="s">
        <v>289</v>
      </c>
    </row>
    <row r="1947" spans="1:13" s="7" customFormat="1" ht="18" customHeight="1">
      <c r="A1947" s="46">
        <v>43649</v>
      </c>
      <c r="B1947" s="6" t="s">
        <v>328</v>
      </c>
      <c r="C1947" s="6">
        <v>600</v>
      </c>
      <c r="D1947" s="6" t="s">
        <v>10</v>
      </c>
      <c r="E1947" s="6">
        <v>1373</v>
      </c>
      <c r="F1947" s="6">
        <v>1378</v>
      </c>
      <c r="G1947" s="6">
        <v>1383</v>
      </c>
      <c r="H1947" s="6">
        <v>1388</v>
      </c>
      <c r="I1947" s="6">
        <v>3000</v>
      </c>
      <c r="J1947" s="6">
        <v>0</v>
      </c>
      <c r="K1947" s="6">
        <v>0</v>
      </c>
      <c r="L1947" s="76">
        <v>3000</v>
      </c>
      <c r="M1947" s="6" t="s">
        <v>312</v>
      </c>
    </row>
    <row r="1948" spans="1:13" s="7" customFormat="1" ht="18" customHeight="1">
      <c r="A1948" s="46">
        <v>43649</v>
      </c>
      <c r="B1948" s="6" t="s">
        <v>268</v>
      </c>
      <c r="C1948" s="6">
        <v>600</v>
      </c>
      <c r="D1948" s="6" t="s">
        <v>10</v>
      </c>
      <c r="E1948" s="6">
        <v>1085</v>
      </c>
      <c r="F1948" s="6">
        <v>1090</v>
      </c>
      <c r="G1948" s="6">
        <v>1095</v>
      </c>
      <c r="H1948" s="6">
        <v>1100</v>
      </c>
      <c r="I1948" s="6">
        <v>3000</v>
      </c>
      <c r="J1948" s="6">
        <v>3000</v>
      </c>
      <c r="K1948" s="6">
        <v>0</v>
      </c>
      <c r="L1948" s="76">
        <v>6000</v>
      </c>
      <c r="M1948" s="6" t="s">
        <v>312</v>
      </c>
    </row>
    <row r="1949" spans="1:13" s="7" customFormat="1" ht="18" customHeight="1">
      <c r="A1949" s="46">
        <v>43648</v>
      </c>
      <c r="B1949" s="6" t="s">
        <v>168</v>
      </c>
      <c r="C1949" s="6">
        <v>800</v>
      </c>
      <c r="D1949" s="6" t="s">
        <v>10</v>
      </c>
      <c r="E1949" s="6">
        <v>641</v>
      </c>
      <c r="F1949" s="6">
        <v>645</v>
      </c>
      <c r="G1949" s="6">
        <v>649</v>
      </c>
      <c r="H1949" s="6">
        <v>653</v>
      </c>
      <c r="I1949" s="6">
        <v>0</v>
      </c>
      <c r="J1949" s="6">
        <v>0</v>
      </c>
      <c r="K1949" s="6">
        <v>0</v>
      </c>
      <c r="L1949" s="76">
        <v>0</v>
      </c>
      <c r="M1949" s="6" t="s">
        <v>292</v>
      </c>
    </row>
    <row r="1950" spans="1:13" s="7" customFormat="1" ht="18" customHeight="1">
      <c r="A1950" s="46">
        <v>43648</v>
      </c>
      <c r="B1950" s="6" t="s">
        <v>334</v>
      </c>
      <c r="C1950" s="6">
        <v>2200</v>
      </c>
      <c r="D1950" s="6" t="s">
        <v>10</v>
      </c>
      <c r="E1950" s="6">
        <v>103</v>
      </c>
      <c r="F1950" s="6">
        <v>106</v>
      </c>
      <c r="G1950" s="6">
        <v>109</v>
      </c>
      <c r="H1950" s="6">
        <v>0</v>
      </c>
      <c r="I1950" s="6">
        <v>6600</v>
      </c>
      <c r="J1950" s="6">
        <v>0</v>
      </c>
      <c r="K1950" s="6">
        <v>0</v>
      </c>
      <c r="L1950" s="76">
        <v>0</v>
      </c>
      <c r="M1950" s="6" t="s">
        <v>312</v>
      </c>
    </row>
    <row r="1951" spans="1:13" s="7" customFormat="1" ht="18" customHeight="1">
      <c r="A1951" s="46">
        <v>43648</v>
      </c>
      <c r="B1951" s="6" t="s">
        <v>315</v>
      </c>
      <c r="C1951" s="6">
        <v>900</v>
      </c>
      <c r="D1951" s="6" t="s">
        <v>10</v>
      </c>
      <c r="E1951" s="6">
        <v>653</v>
      </c>
      <c r="F1951" s="6">
        <v>656</v>
      </c>
      <c r="G1951" s="6">
        <v>659</v>
      </c>
      <c r="H1951" s="6">
        <v>662</v>
      </c>
      <c r="I1951" s="6">
        <v>2700</v>
      </c>
      <c r="J1951" s="6">
        <v>0</v>
      </c>
      <c r="K1951" s="6">
        <v>0</v>
      </c>
      <c r="L1951" s="76">
        <v>2700</v>
      </c>
      <c r="M1951" s="6" t="s">
        <v>312</v>
      </c>
    </row>
    <row r="1952" spans="1:13" s="7" customFormat="1" ht="18" customHeight="1">
      <c r="A1952" s="46">
        <v>43648</v>
      </c>
      <c r="B1952" s="6" t="s">
        <v>313</v>
      </c>
      <c r="C1952" s="6">
        <v>1300</v>
      </c>
      <c r="D1952" s="6" t="s">
        <v>10</v>
      </c>
      <c r="E1952" s="6">
        <v>356</v>
      </c>
      <c r="F1952" s="6">
        <v>359</v>
      </c>
      <c r="G1952" s="6">
        <v>362</v>
      </c>
      <c r="H1952" s="6">
        <v>365</v>
      </c>
      <c r="I1952" s="6">
        <v>3900</v>
      </c>
      <c r="J1952" s="6">
        <v>0</v>
      </c>
      <c r="K1952" s="6">
        <v>0</v>
      </c>
      <c r="L1952" s="76">
        <v>3900</v>
      </c>
      <c r="M1952" s="6" t="s">
        <v>312</v>
      </c>
    </row>
    <row r="1953" spans="1:13" s="7" customFormat="1" ht="18" customHeight="1">
      <c r="A1953" s="46">
        <v>43647</v>
      </c>
      <c r="B1953" s="6" t="s">
        <v>168</v>
      </c>
      <c r="C1953" s="6">
        <v>800</v>
      </c>
      <c r="D1953" s="6" t="s">
        <v>10</v>
      </c>
      <c r="E1953" s="6">
        <v>630</v>
      </c>
      <c r="F1953" s="6">
        <v>634</v>
      </c>
      <c r="G1953" s="6">
        <v>638</v>
      </c>
      <c r="H1953" s="6">
        <v>642</v>
      </c>
      <c r="I1953" s="6">
        <v>0</v>
      </c>
      <c r="J1953" s="6">
        <v>0</v>
      </c>
      <c r="K1953" s="6">
        <v>0</v>
      </c>
      <c r="L1953" s="76">
        <v>0</v>
      </c>
      <c r="M1953" s="6" t="s">
        <v>293</v>
      </c>
    </row>
    <row r="1954" spans="1:13" s="7" customFormat="1" ht="18" customHeight="1">
      <c r="A1954" s="46">
        <v>43647</v>
      </c>
      <c r="B1954" s="6" t="s">
        <v>15</v>
      </c>
      <c r="C1954" s="6">
        <v>3000</v>
      </c>
      <c r="D1954" s="6" t="s">
        <v>10</v>
      </c>
      <c r="E1954" s="6">
        <v>168</v>
      </c>
      <c r="F1954" s="6">
        <v>169</v>
      </c>
      <c r="G1954" s="6">
        <v>170</v>
      </c>
      <c r="H1954" s="6">
        <v>171</v>
      </c>
      <c r="I1954" s="6">
        <v>3000</v>
      </c>
      <c r="J1954" s="6">
        <v>3000</v>
      </c>
      <c r="K1954" s="6">
        <v>0</v>
      </c>
      <c r="L1954" s="76">
        <v>6000</v>
      </c>
      <c r="M1954" s="6" t="s">
        <v>291</v>
      </c>
    </row>
    <row r="1955" spans="1:13" s="7" customFormat="1" ht="18" customHeight="1">
      <c r="A1955" s="46">
        <v>43647</v>
      </c>
      <c r="B1955" s="6" t="s">
        <v>18</v>
      </c>
      <c r="C1955" s="6">
        <v>1061</v>
      </c>
      <c r="D1955" s="6" t="s">
        <v>10</v>
      </c>
      <c r="E1955" s="6">
        <v>500</v>
      </c>
      <c r="F1955" s="6">
        <v>503</v>
      </c>
      <c r="G1955" s="6">
        <v>506</v>
      </c>
      <c r="H1955" s="6">
        <v>0</v>
      </c>
      <c r="I1955" s="6">
        <v>0</v>
      </c>
      <c r="J1955" s="6">
        <v>0</v>
      </c>
      <c r="K1955" s="6">
        <v>0</v>
      </c>
      <c r="L1955" s="76">
        <v>0</v>
      </c>
      <c r="M1955" s="6" t="s">
        <v>293</v>
      </c>
    </row>
    <row r="1956" spans="1:13" s="7" customFormat="1" ht="18" customHeight="1">
      <c r="A1956" s="46">
        <v>43644</v>
      </c>
      <c r="B1956" s="6" t="s">
        <v>124</v>
      </c>
      <c r="C1956" s="6">
        <v>2000</v>
      </c>
      <c r="D1956" s="6" t="s">
        <v>79</v>
      </c>
      <c r="E1956" s="6">
        <v>270</v>
      </c>
      <c r="F1956" s="6">
        <v>268</v>
      </c>
      <c r="G1956" s="6">
        <v>266</v>
      </c>
      <c r="H1956" s="6">
        <v>264</v>
      </c>
      <c r="I1956" s="6">
        <v>4000</v>
      </c>
      <c r="J1956" s="6">
        <v>0</v>
      </c>
      <c r="K1956" s="6">
        <v>0</v>
      </c>
      <c r="L1956" s="76">
        <v>4000</v>
      </c>
      <c r="M1956" s="6" t="s">
        <v>288</v>
      </c>
    </row>
    <row r="1957" spans="1:13" s="7" customFormat="1" ht="18" customHeight="1">
      <c r="A1957" s="46">
        <v>43644</v>
      </c>
      <c r="B1957" s="6" t="s">
        <v>156</v>
      </c>
      <c r="C1957" s="6">
        <v>2200</v>
      </c>
      <c r="D1957" s="6" t="s">
        <v>79</v>
      </c>
      <c r="E1957" s="6">
        <v>109</v>
      </c>
      <c r="F1957" s="6">
        <v>107</v>
      </c>
      <c r="G1957" s="6">
        <v>105</v>
      </c>
      <c r="H1957" s="6">
        <v>103</v>
      </c>
      <c r="I1957" s="6">
        <v>0</v>
      </c>
      <c r="J1957" s="6">
        <v>0</v>
      </c>
      <c r="K1957" s="6">
        <v>0</v>
      </c>
      <c r="L1957" s="76">
        <v>0</v>
      </c>
      <c r="M1957" s="6" t="s">
        <v>292</v>
      </c>
    </row>
    <row r="1958" spans="1:13" s="7" customFormat="1" ht="18" customHeight="1">
      <c r="A1958" s="46">
        <v>43644</v>
      </c>
      <c r="B1958" s="6" t="s">
        <v>114</v>
      </c>
      <c r="C1958" s="6">
        <v>1200</v>
      </c>
      <c r="D1958" s="6" t="s">
        <v>10</v>
      </c>
      <c r="E1958" s="6">
        <v>702</v>
      </c>
      <c r="F1958" s="6">
        <v>705</v>
      </c>
      <c r="G1958" s="6">
        <v>708</v>
      </c>
      <c r="H1958" s="6">
        <v>711</v>
      </c>
      <c r="I1958" s="6">
        <v>0</v>
      </c>
      <c r="J1958" s="6">
        <v>0</v>
      </c>
      <c r="K1958" s="6">
        <v>0</v>
      </c>
      <c r="L1958" s="76">
        <v>-6000</v>
      </c>
      <c r="M1958" s="6" t="s">
        <v>290</v>
      </c>
    </row>
    <row r="1959" spans="1:13" s="7" customFormat="1" ht="18" customHeight="1">
      <c r="A1959" s="46">
        <v>43644</v>
      </c>
      <c r="B1959" s="6" t="s">
        <v>177</v>
      </c>
      <c r="C1959" s="6">
        <v>1100</v>
      </c>
      <c r="D1959" s="6" t="s">
        <v>10</v>
      </c>
      <c r="E1959" s="6">
        <v>411</v>
      </c>
      <c r="F1959" s="6">
        <v>414</v>
      </c>
      <c r="G1959" s="6">
        <v>417</v>
      </c>
      <c r="H1959" s="6">
        <v>420</v>
      </c>
      <c r="I1959" s="6">
        <v>0</v>
      </c>
      <c r="J1959" s="6">
        <v>0</v>
      </c>
      <c r="K1959" s="6">
        <v>0</v>
      </c>
      <c r="L1959" s="76">
        <v>-5500</v>
      </c>
      <c r="M1959" s="6" t="s">
        <v>290</v>
      </c>
    </row>
    <row r="1960" spans="1:13" s="7" customFormat="1" ht="18" customHeight="1">
      <c r="A1960" s="46">
        <v>43643</v>
      </c>
      <c r="B1960" s="6" t="s">
        <v>168</v>
      </c>
      <c r="C1960" s="6">
        <v>800</v>
      </c>
      <c r="D1960" s="6" t="s">
        <v>10</v>
      </c>
      <c r="E1960" s="6">
        <v>624</v>
      </c>
      <c r="F1960" s="6">
        <v>630</v>
      </c>
      <c r="G1960" s="6">
        <v>636</v>
      </c>
      <c r="H1960" s="6">
        <v>642</v>
      </c>
      <c r="I1960" s="6">
        <v>4800</v>
      </c>
      <c r="J1960" s="6">
        <v>4800</v>
      </c>
      <c r="K1960" s="6">
        <v>4800</v>
      </c>
      <c r="L1960" s="76">
        <v>14400</v>
      </c>
      <c r="M1960" s="6" t="s">
        <v>289</v>
      </c>
    </row>
    <row r="1961" spans="1:13" s="7" customFormat="1" ht="18" customHeight="1">
      <c r="A1961" s="46">
        <v>43643</v>
      </c>
      <c r="B1961" s="6" t="s">
        <v>169</v>
      </c>
      <c r="C1961" s="6">
        <v>3300</v>
      </c>
      <c r="D1961" s="6" t="s">
        <v>10</v>
      </c>
      <c r="E1961" s="6">
        <v>121</v>
      </c>
      <c r="F1961" s="6">
        <v>122</v>
      </c>
      <c r="G1961" s="6">
        <v>123</v>
      </c>
      <c r="H1961" s="6">
        <v>124</v>
      </c>
      <c r="I1961" s="6">
        <v>1650</v>
      </c>
      <c r="J1961" s="6">
        <v>0</v>
      </c>
      <c r="K1961" s="6">
        <v>0</v>
      </c>
      <c r="L1961" s="76">
        <v>1650</v>
      </c>
      <c r="M1961" s="6" t="s">
        <v>333</v>
      </c>
    </row>
    <row r="1962" spans="1:13" s="7" customFormat="1" ht="18" customHeight="1">
      <c r="A1962" s="46">
        <v>43643</v>
      </c>
      <c r="B1962" s="6" t="s">
        <v>15</v>
      </c>
      <c r="C1962" s="6">
        <v>3000</v>
      </c>
      <c r="D1962" s="6" t="s">
        <v>10</v>
      </c>
      <c r="E1962" s="6">
        <v>163</v>
      </c>
      <c r="F1962" s="6">
        <v>164.5</v>
      </c>
      <c r="G1962" s="6">
        <v>166</v>
      </c>
      <c r="H1962" s="6">
        <v>168</v>
      </c>
      <c r="I1962" s="6">
        <v>4500</v>
      </c>
      <c r="J1962" s="6">
        <v>4500</v>
      </c>
      <c r="K1962" s="6">
        <v>6000</v>
      </c>
      <c r="L1962" s="76">
        <v>15000</v>
      </c>
      <c r="M1962" s="6" t="s">
        <v>289</v>
      </c>
    </row>
    <row r="1963" spans="1:13" s="7" customFormat="1" ht="18" customHeight="1">
      <c r="A1963" s="46">
        <v>43642</v>
      </c>
      <c r="B1963" s="6" t="s">
        <v>320</v>
      </c>
      <c r="C1963" s="6">
        <v>4800</v>
      </c>
      <c r="D1963" s="6" t="s">
        <v>10</v>
      </c>
      <c r="E1963" s="6">
        <v>141.5</v>
      </c>
      <c r="F1963" s="6">
        <v>142.19999999999999</v>
      </c>
      <c r="G1963" s="6">
        <v>142.9</v>
      </c>
      <c r="H1963" s="6">
        <v>143.6</v>
      </c>
      <c r="I1963" s="6">
        <v>0</v>
      </c>
      <c r="J1963" s="6">
        <v>0</v>
      </c>
      <c r="K1963" s="6">
        <v>0</v>
      </c>
      <c r="L1963" s="76">
        <v>0</v>
      </c>
      <c r="M1963" s="6" t="s">
        <v>292</v>
      </c>
    </row>
    <row r="1964" spans="1:13" s="7" customFormat="1" ht="18" customHeight="1">
      <c r="A1964" s="46">
        <v>43642</v>
      </c>
      <c r="B1964" s="6" t="s">
        <v>315</v>
      </c>
      <c r="C1964" s="6">
        <v>600</v>
      </c>
      <c r="D1964" s="6" t="s">
        <v>10</v>
      </c>
      <c r="E1964" s="6">
        <v>944</v>
      </c>
      <c r="F1964" s="6">
        <v>949</v>
      </c>
      <c r="G1964" s="6">
        <v>954</v>
      </c>
      <c r="H1964" s="6">
        <v>959</v>
      </c>
      <c r="I1964" s="6">
        <v>3000</v>
      </c>
      <c r="J1964" s="6">
        <v>3000</v>
      </c>
      <c r="K1964" s="6">
        <v>0</v>
      </c>
      <c r="L1964" s="76">
        <v>0</v>
      </c>
      <c r="M1964" s="6" t="s">
        <v>291</v>
      </c>
    </row>
    <row r="1965" spans="1:13" s="7" customFormat="1" ht="18" customHeight="1">
      <c r="A1965" s="46">
        <v>43641</v>
      </c>
      <c r="B1965" s="6" t="s">
        <v>200</v>
      </c>
      <c r="C1965" s="6">
        <v>800</v>
      </c>
      <c r="D1965" s="6" t="s">
        <v>10</v>
      </c>
      <c r="E1965" s="6">
        <v>775</v>
      </c>
      <c r="F1965" s="6">
        <v>779</v>
      </c>
      <c r="G1965" s="6">
        <v>783</v>
      </c>
      <c r="H1965" s="6">
        <v>787</v>
      </c>
      <c r="I1965" s="6">
        <v>0</v>
      </c>
      <c r="J1965" s="6">
        <v>0</v>
      </c>
      <c r="K1965" s="6">
        <v>0</v>
      </c>
      <c r="L1965" s="76">
        <v>0</v>
      </c>
      <c r="M1965" s="6" t="s">
        <v>293</v>
      </c>
    </row>
    <row r="1966" spans="1:13" s="7" customFormat="1" ht="18" customHeight="1">
      <c r="A1966" s="46">
        <v>43641</v>
      </c>
      <c r="B1966" s="6" t="s">
        <v>320</v>
      </c>
      <c r="C1966" s="6">
        <v>4800</v>
      </c>
      <c r="D1966" s="6" t="s">
        <v>10</v>
      </c>
      <c r="E1966" s="6">
        <v>141.5</v>
      </c>
      <c r="F1966" s="6">
        <v>142.19999999999999</v>
      </c>
      <c r="G1966" s="6">
        <v>142.9</v>
      </c>
      <c r="H1966" s="6">
        <v>143.6</v>
      </c>
      <c r="I1966" s="6">
        <v>0</v>
      </c>
      <c r="J1966" s="6">
        <v>0</v>
      </c>
      <c r="K1966" s="6">
        <v>0</v>
      </c>
      <c r="L1966" s="76">
        <v>0</v>
      </c>
      <c r="M1966" s="6" t="s">
        <v>292</v>
      </c>
    </row>
    <row r="1967" spans="1:13" s="7" customFormat="1" ht="18" customHeight="1">
      <c r="A1967" s="46">
        <v>43641</v>
      </c>
      <c r="B1967" s="6" t="s">
        <v>200</v>
      </c>
      <c r="C1967" s="6">
        <v>800</v>
      </c>
      <c r="D1967" s="6" t="s">
        <v>10</v>
      </c>
      <c r="E1967" s="6">
        <v>766</v>
      </c>
      <c r="F1967" s="6">
        <v>770</v>
      </c>
      <c r="G1967" s="6">
        <v>774</v>
      </c>
      <c r="H1967" s="6">
        <v>778</v>
      </c>
      <c r="I1967" s="6">
        <v>3200</v>
      </c>
      <c r="J1967" s="6">
        <v>0</v>
      </c>
      <c r="K1967" s="6">
        <v>0</v>
      </c>
      <c r="L1967" s="76">
        <v>3200</v>
      </c>
      <c r="M1967" s="6" t="s">
        <v>312</v>
      </c>
    </row>
    <row r="1968" spans="1:13" s="7" customFormat="1" ht="18" customHeight="1">
      <c r="A1968" s="46">
        <v>43641</v>
      </c>
      <c r="B1968" s="6" t="s">
        <v>320</v>
      </c>
      <c r="C1968" s="6">
        <v>4800</v>
      </c>
      <c r="D1968" s="6" t="s">
        <v>10</v>
      </c>
      <c r="E1968" s="6">
        <v>138</v>
      </c>
      <c r="F1968" s="6">
        <v>138.69999999999999</v>
      </c>
      <c r="G1968" s="6">
        <v>139.4</v>
      </c>
      <c r="H1968" s="6">
        <v>140</v>
      </c>
      <c r="I1968" s="6">
        <v>3360</v>
      </c>
      <c r="J1968" s="6">
        <v>3360</v>
      </c>
      <c r="K1968" s="6">
        <v>0</v>
      </c>
      <c r="L1968" s="76">
        <v>6720</v>
      </c>
      <c r="M1968" s="6" t="s">
        <v>291</v>
      </c>
    </row>
    <row r="1969" spans="1:13" s="7" customFormat="1" ht="18" customHeight="1">
      <c r="A1969" s="46">
        <v>43641</v>
      </c>
      <c r="B1969" s="6" t="s">
        <v>252</v>
      </c>
      <c r="C1969" s="6">
        <v>2500</v>
      </c>
      <c r="D1969" s="6" t="s">
        <v>10</v>
      </c>
      <c r="E1969" s="6">
        <v>408</v>
      </c>
      <c r="F1969" s="6">
        <v>409.2</v>
      </c>
      <c r="G1969" s="6">
        <v>410.4</v>
      </c>
      <c r="H1969" s="6">
        <v>411.6</v>
      </c>
      <c r="I1969" s="6">
        <v>0</v>
      </c>
      <c r="J1969" s="6">
        <v>0</v>
      </c>
      <c r="K1969" s="6">
        <v>0</v>
      </c>
      <c r="L1969" s="76">
        <v>0</v>
      </c>
      <c r="M1969" s="6" t="s">
        <v>293</v>
      </c>
    </row>
    <row r="1970" spans="1:13" s="7" customFormat="1" ht="18" customHeight="1">
      <c r="A1970" s="46">
        <v>43641</v>
      </c>
      <c r="B1970" s="6" t="s">
        <v>218</v>
      </c>
      <c r="C1970" s="6">
        <v>4000</v>
      </c>
      <c r="D1970" s="6" t="s">
        <v>10</v>
      </c>
      <c r="E1970" s="6">
        <v>202</v>
      </c>
      <c r="F1970" s="6">
        <v>203</v>
      </c>
      <c r="G1970" s="6">
        <v>204</v>
      </c>
      <c r="H1970" s="6">
        <v>205</v>
      </c>
      <c r="I1970" s="6">
        <v>0</v>
      </c>
      <c r="J1970" s="6">
        <v>0</v>
      </c>
      <c r="K1970" s="6">
        <v>0</v>
      </c>
      <c r="L1970" s="76">
        <v>0</v>
      </c>
      <c r="M1970" s="6" t="s">
        <v>292</v>
      </c>
    </row>
    <row r="1971" spans="1:13" s="7" customFormat="1" ht="18" customHeight="1">
      <c r="A1971" s="46">
        <v>43640</v>
      </c>
      <c r="B1971" s="6" t="s">
        <v>156</v>
      </c>
      <c r="C1971" s="6">
        <v>1750</v>
      </c>
      <c r="D1971" s="6" t="s">
        <v>10</v>
      </c>
      <c r="E1971" s="6">
        <v>113</v>
      </c>
      <c r="F1971" s="6">
        <v>115</v>
      </c>
      <c r="G1971" s="6">
        <v>117</v>
      </c>
      <c r="H1971" s="6">
        <v>119</v>
      </c>
      <c r="I1971" s="6">
        <v>0</v>
      </c>
      <c r="J1971" s="6">
        <v>0</v>
      </c>
      <c r="K1971" s="6">
        <v>0</v>
      </c>
      <c r="L1971" s="76">
        <v>0</v>
      </c>
      <c r="M1971" s="6" t="s">
        <v>292</v>
      </c>
    </row>
    <row r="1972" spans="1:13" s="7" customFormat="1" ht="18" customHeight="1">
      <c r="A1972" s="46">
        <v>43640</v>
      </c>
      <c r="B1972" s="6" t="s">
        <v>109</v>
      </c>
      <c r="C1972" s="6">
        <v>1000</v>
      </c>
      <c r="D1972" s="6" t="s">
        <v>10</v>
      </c>
      <c r="E1972" s="6">
        <v>635</v>
      </c>
      <c r="F1972" s="6">
        <v>638</v>
      </c>
      <c r="G1972" s="6">
        <v>641</v>
      </c>
      <c r="H1972" s="6">
        <v>644</v>
      </c>
      <c r="I1972" s="6">
        <v>0</v>
      </c>
      <c r="J1972" s="6">
        <v>0</v>
      </c>
      <c r="K1972" s="6">
        <v>0</v>
      </c>
      <c r="L1972" s="76">
        <v>0</v>
      </c>
      <c r="M1972" s="6" t="s">
        <v>292</v>
      </c>
    </row>
    <row r="1973" spans="1:13" s="7" customFormat="1" ht="18" customHeight="1">
      <c r="A1973" s="46">
        <v>43640</v>
      </c>
      <c r="B1973" s="6" t="s">
        <v>211</v>
      </c>
      <c r="C1973" s="6">
        <v>3500</v>
      </c>
      <c r="D1973" s="6" t="s">
        <v>10</v>
      </c>
      <c r="E1973" s="6">
        <v>203</v>
      </c>
      <c r="F1973" s="6">
        <v>204</v>
      </c>
      <c r="G1973" s="6">
        <v>205</v>
      </c>
      <c r="H1973" s="6">
        <v>206</v>
      </c>
      <c r="I1973" s="6">
        <v>0</v>
      </c>
      <c r="J1973" s="6">
        <v>0</v>
      </c>
      <c r="K1973" s="6">
        <v>0</v>
      </c>
      <c r="L1973" s="76">
        <v>0</v>
      </c>
      <c r="M1973" s="6" t="s">
        <v>293</v>
      </c>
    </row>
    <row r="1974" spans="1:13" s="7" customFormat="1" ht="18" customHeight="1">
      <c r="A1974" s="46">
        <v>43640</v>
      </c>
      <c r="B1974" s="6" t="s">
        <v>46</v>
      </c>
      <c r="C1974" s="6">
        <v>1851</v>
      </c>
      <c r="D1974" s="6" t="s">
        <v>10</v>
      </c>
      <c r="E1974" s="6">
        <v>348</v>
      </c>
      <c r="F1974" s="6">
        <v>350</v>
      </c>
      <c r="G1974" s="6">
        <v>352</v>
      </c>
      <c r="H1974" s="6">
        <v>354</v>
      </c>
      <c r="I1974" s="6">
        <v>0</v>
      </c>
      <c r="J1974" s="6">
        <v>0</v>
      </c>
      <c r="K1974" s="6">
        <v>0</v>
      </c>
      <c r="L1974" s="76">
        <v>0</v>
      </c>
      <c r="M1974" s="6" t="s">
        <v>292</v>
      </c>
    </row>
    <row r="1975" spans="1:13" s="7" customFormat="1" ht="18" customHeight="1">
      <c r="A1975" s="46">
        <v>43637</v>
      </c>
      <c r="B1975" s="6" t="s">
        <v>156</v>
      </c>
      <c r="C1975" s="6">
        <v>1750</v>
      </c>
      <c r="D1975" s="6" t="s">
        <v>79</v>
      </c>
      <c r="E1975" s="6">
        <v>110</v>
      </c>
      <c r="F1975" s="6">
        <v>108</v>
      </c>
      <c r="G1975" s="6">
        <v>106</v>
      </c>
      <c r="H1975" s="6">
        <v>104</v>
      </c>
      <c r="I1975" s="6">
        <v>3500</v>
      </c>
      <c r="J1975" s="6">
        <v>0</v>
      </c>
      <c r="K1975" s="6">
        <v>0</v>
      </c>
      <c r="L1975" s="76">
        <v>3500</v>
      </c>
      <c r="M1975" s="6" t="s">
        <v>312</v>
      </c>
    </row>
    <row r="1976" spans="1:13" s="7" customFormat="1" ht="18" customHeight="1">
      <c r="A1976" s="46">
        <v>43637</v>
      </c>
      <c r="B1976" s="6" t="s">
        <v>252</v>
      </c>
      <c r="C1976" s="6">
        <v>2500</v>
      </c>
      <c r="D1976" s="6" t="s">
        <v>10</v>
      </c>
      <c r="E1976" s="6">
        <v>408</v>
      </c>
      <c r="F1976" s="6">
        <v>409.2</v>
      </c>
      <c r="G1976" s="6">
        <v>410.4</v>
      </c>
      <c r="H1976" s="6">
        <v>411.6</v>
      </c>
      <c r="I1976" s="6">
        <v>0</v>
      </c>
      <c r="J1976" s="6">
        <v>0</v>
      </c>
      <c r="K1976" s="6">
        <v>0</v>
      </c>
      <c r="L1976" s="76">
        <v>0</v>
      </c>
      <c r="M1976" s="6" t="s">
        <v>293</v>
      </c>
    </row>
    <row r="1977" spans="1:13" s="7" customFormat="1" ht="18" customHeight="1">
      <c r="A1977" s="46">
        <v>43637</v>
      </c>
      <c r="B1977" s="6" t="s">
        <v>211</v>
      </c>
      <c r="C1977" s="6">
        <v>3500</v>
      </c>
      <c r="D1977" s="6" t="s">
        <v>10</v>
      </c>
      <c r="E1977" s="6">
        <v>196</v>
      </c>
      <c r="F1977" s="6">
        <v>197</v>
      </c>
      <c r="G1977" s="6">
        <v>198</v>
      </c>
      <c r="H1977" s="6">
        <v>199</v>
      </c>
      <c r="I1977" s="6">
        <v>3500</v>
      </c>
      <c r="J1977" s="6">
        <v>3500</v>
      </c>
      <c r="K1977" s="6">
        <v>0</v>
      </c>
      <c r="L1977" s="76">
        <v>7000</v>
      </c>
      <c r="M1977" s="6" t="s">
        <v>291</v>
      </c>
    </row>
    <row r="1978" spans="1:13" s="7" customFormat="1" ht="18" customHeight="1">
      <c r="A1978" s="46">
        <v>43636</v>
      </c>
      <c r="B1978" s="6" t="s">
        <v>332</v>
      </c>
      <c r="C1978" s="6">
        <v>3500</v>
      </c>
      <c r="D1978" s="6" t="s">
        <v>10</v>
      </c>
      <c r="E1978" s="6">
        <v>198</v>
      </c>
      <c r="F1978" s="6">
        <v>200</v>
      </c>
      <c r="G1978" s="6">
        <v>202</v>
      </c>
      <c r="H1978" s="6">
        <v>0</v>
      </c>
      <c r="I1978" s="6">
        <v>7000</v>
      </c>
      <c r="J1978" s="6">
        <v>7000</v>
      </c>
      <c r="K1978" s="6">
        <v>0</v>
      </c>
      <c r="L1978" s="76">
        <v>14000</v>
      </c>
      <c r="M1978" s="6" t="s">
        <v>289</v>
      </c>
    </row>
    <row r="1979" spans="1:13" s="7" customFormat="1" ht="18" customHeight="1">
      <c r="A1979" s="46">
        <v>43636</v>
      </c>
      <c r="B1979" s="6" t="s">
        <v>269</v>
      </c>
      <c r="C1979" s="6">
        <v>2600</v>
      </c>
      <c r="D1979" s="6" t="s">
        <v>10</v>
      </c>
      <c r="E1979" s="6">
        <v>181</v>
      </c>
      <c r="F1979" s="6">
        <v>182</v>
      </c>
      <c r="G1979" s="6">
        <v>183</v>
      </c>
      <c r="H1979" s="6">
        <v>184</v>
      </c>
      <c r="I1979" s="6">
        <v>2600</v>
      </c>
      <c r="J1979" s="6">
        <v>2600</v>
      </c>
      <c r="K1979" s="6">
        <v>0</v>
      </c>
      <c r="L1979" s="76">
        <v>5200</v>
      </c>
      <c r="M1979" s="6" t="s">
        <v>291</v>
      </c>
    </row>
    <row r="1980" spans="1:13" s="7" customFormat="1" ht="18" customHeight="1">
      <c r="A1980" s="46">
        <v>43636</v>
      </c>
      <c r="B1980" s="6" t="s">
        <v>156</v>
      </c>
      <c r="C1980" s="6">
        <v>1750</v>
      </c>
      <c r="D1980" s="6" t="s">
        <v>10</v>
      </c>
      <c r="E1980" s="6">
        <v>107</v>
      </c>
      <c r="F1980" s="6">
        <v>109</v>
      </c>
      <c r="G1980" s="6">
        <v>111</v>
      </c>
      <c r="H1980" s="6">
        <v>113</v>
      </c>
      <c r="I1980" s="6">
        <v>3500</v>
      </c>
      <c r="J1980" s="6">
        <v>3500</v>
      </c>
      <c r="K1980" s="6">
        <v>3500</v>
      </c>
      <c r="L1980" s="76">
        <v>10500</v>
      </c>
      <c r="M1980" s="6" t="s">
        <v>289</v>
      </c>
    </row>
    <row r="1981" spans="1:13" s="7" customFormat="1" ht="18" customHeight="1">
      <c r="A1981" s="46">
        <v>43636</v>
      </c>
      <c r="B1981" s="6" t="s">
        <v>281</v>
      </c>
      <c r="C1981" s="6">
        <v>3200</v>
      </c>
      <c r="D1981" s="6" t="s">
        <v>79</v>
      </c>
      <c r="E1981" s="6">
        <v>283</v>
      </c>
      <c r="F1981" s="6">
        <v>282</v>
      </c>
      <c r="G1981" s="6">
        <v>281</v>
      </c>
      <c r="H1981" s="6">
        <v>280</v>
      </c>
      <c r="I1981" s="6">
        <v>0</v>
      </c>
      <c r="J1981" s="6">
        <v>0</v>
      </c>
      <c r="K1981" s="6">
        <v>0</v>
      </c>
      <c r="L1981" s="76">
        <v>0</v>
      </c>
      <c r="M1981" s="6" t="s">
        <v>293</v>
      </c>
    </row>
    <row r="1982" spans="1:13" s="7" customFormat="1" ht="18" customHeight="1">
      <c r="A1982" s="46">
        <v>43636</v>
      </c>
      <c r="B1982" s="6" t="s">
        <v>46</v>
      </c>
      <c r="C1982" s="6">
        <v>1851</v>
      </c>
      <c r="D1982" s="6" t="s">
        <v>10</v>
      </c>
      <c r="E1982" s="6">
        <v>346</v>
      </c>
      <c r="F1982" s="6">
        <v>348</v>
      </c>
      <c r="G1982" s="6">
        <v>350</v>
      </c>
      <c r="H1982" s="6">
        <v>352</v>
      </c>
      <c r="I1982" s="6">
        <v>3702</v>
      </c>
      <c r="J1982" s="6">
        <v>3702</v>
      </c>
      <c r="K1982" s="6">
        <v>0</v>
      </c>
      <c r="L1982" s="76">
        <v>7404</v>
      </c>
      <c r="M1982" s="6" t="s">
        <v>291</v>
      </c>
    </row>
    <row r="1983" spans="1:13" s="7" customFormat="1" ht="18" customHeight="1">
      <c r="A1983" s="46">
        <v>43635</v>
      </c>
      <c r="B1983" s="6" t="s">
        <v>306</v>
      </c>
      <c r="C1983" s="6">
        <v>1200</v>
      </c>
      <c r="D1983" s="6" t="s">
        <v>10</v>
      </c>
      <c r="E1983" s="6">
        <v>787</v>
      </c>
      <c r="F1983" s="6">
        <v>790</v>
      </c>
      <c r="G1983" s="6">
        <v>793</v>
      </c>
      <c r="H1983" s="6">
        <v>796</v>
      </c>
      <c r="I1983" s="6">
        <v>3600</v>
      </c>
      <c r="J1983" s="6">
        <v>0</v>
      </c>
      <c r="K1983" s="6">
        <v>0</v>
      </c>
      <c r="L1983" s="76">
        <v>3600</v>
      </c>
      <c r="M1983" s="6" t="s">
        <v>312</v>
      </c>
    </row>
    <row r="1984" spans="1:13" s="7" customFormat="1" ht="18" customHeight="1">
      <c r="A1984" s="46">
        <v>43635</v>
      </c>
      <c r="B1984" s="6" t="s">
        <v>211</v>
      </c>
      <c r="C1984" s="6">
        <v>3500</v>
      </c>
      <c r="D1984" s="6" t="s">
        <v>10</v>
      </c>
      <c r="E1984" s="6">
        <v>195</v>
      </c>
      <c r="F1984" s="6">
        <v>196</v>
      </c>
      <c r="G1984" s="6">
        <v>197</v>
      </c>
      <c r="H1984" s="6">
        <v>198</v>
      </c>
      <c r="I1984" s="6">
        <v>3500</v>
      </c>
      <c r="J1984" s="6">
        <v>0</v>
      </c>
      <c r="K1984" s="6">
        <v>0</v>
      </c>
      <c r="L1984" s="76">
        <v>3500</v>
      </c>
      <c r="M1984" s="6" t="s">
        <v>312</v>
      </c>
    </row>
    <row r="1985" spans="1:13" s="7" customFormat="1" ht="18" customHeight="1">
      <c r="A1985" s="46">
        <v>43635</v>
      </c>
      <c r="B1985" s="6" t="s">
        <v>313</v>
      </c>
      <c r="C1985" s="6">
        <v>1300</v>
      </c>
      <c r="D1985" s="6" t="s">
        <v>10</v>
      </c>
      <c r="E1985" s="6">
        <v>347</v>
      </c>
      <c r="F1985" s="6">
        <v>349.5</v>
      </c>
      <c r="G1985" s="6">
        <v>352</v>
      </c>
      <c r="H1985" s="6">
        <v>355</v>
      </c>
      <c r="I1985" s="6">
        <v>3250</v>
      </c>
      <c r="J1985" s="6">
        <v>0</v>
      </c>
      <c r="K1985" s="6">
        <v>0</v>
      </c>
      <c r="L1985" s="76">
        <v>3250</v>
      </c>
      <c r="M1985" s="6" t="s">
        <v>312</v>
      </c>
    </row>
    <row r="1986" spans="1:13" s="7" customFormat="1" ht="18" customHeight="1">
      <c r="A1986" s="46">
        <v>43634</v>
      </c>
      <c r="B1986" s="6" t="s">
        <v>313</v>
      </c>
      <c r="C1986" s="6">
        <v>1300</v>
      </c>
      <c r="D1986" s="6" t="s">
        <v>10</v>
      </c>
      <c r="E1986" s="6">
        <v>345</v>
      </c>
      <c r="F1986" s="6">
        <v>347</v>
      </c>
      <c r="G1986" s="6">
        <v>349</v>
      </c>
      <c r="H1986" s="6">
        <v>351</v>
      </c>
      <c r="I1986" s="6">
        <v>2600</v>
      </c>
      <c r="J1986" s="6">
        <v>2600</v>
      </c>
      <c r="K1986" s="6">
        <v>2600</v>
      </c>
      <c r="L1986" s="76">
        <v>7800</v>
      </c>
      <c r="M1986" s="6" t="s">
        <v>289</v>
      </c>
    </row>
    <row r="1987" spans="1:13" s="7" customFormat="1" ht="18" customHeight="1">
      <c r="A1987" s="46">
        <v>43634</v>
      </c>
      <c r="B1987" s="6" t="s">
        <v>169</v>
      </c>
      <c r="C1987" s="6">
        <v>2850</v>
      </c>
      <c r="D1987" s="6" t="s">
        <v>10</v>
      </c>
      <c r="E1987" s="6">
        <v>125</v>
      </c>
      <c r="F1987" s="6">
        <v>126</v>
      </c>
      <c r="G1987" s="6">
        <v>127</v>
      </c>
      <c r="H1987" s="6">
        <v>128</v>
      </c>
      <c r="I1987" s="6">
        <v>2850</v>
      </c>
      <c r="J1987" s="6">
        <v>0</v>
      </c>
      <c r="K1987" s="6">
        <v>0</v>
      </c>
      <c r="L1987" s="76">
        <v>2850</v>
      </c>
      <c r="M1987" s="6" t="s">
        <v>312</v>
      </c>
    </row>
    <row r="1988" spans="1:13" s="7" customFormat="1" ht="18" customHeight="1">
      <c r="A1988" s="46">
        <v>43634</v>
      </c>
      <c r="B1988" s="6" t="s">
        <v>218</v>
      </c>
      <c r="C1988" s="6">
        <v>4000</v>
      </c>
      <c r="D1988" s="6" t="s">
        <v>10</v>
      </c>
      <c r="E1988" s="6">
        <v>196</v>
      </c>
      <c r="F1988" s="6">
        <v>197</v>
      </c>
      <c r="G1988" s="6">
        <v>198</v>
      </c>
      <c r="H1988" s="6">
        <v>199</v>
      </c>
      <c r="I1988" s="6">
        <v>4000</v>
      </c>
      <c r="J1988" s="6">
        <v>0</v>
      </c>
      <c r="K1988" s="6">
        <v>0</v>
      </c>
      <c r="L1988" s="76">
        <v>4000</v>
      </c>
      <c r="M1988" s="6" t="s">
        <v>312</v>
      </c>
    </row>
    <row r="1989" spans="1:13" s="7" customFormat="1" ht="18" customHeight="1">
      <c r="A1989" s="46">
        <v>43633</v>
      </c>
      <c r="B1989" s="6" t="s">
        <v>327</v>
      </c>
      <c r="C1989" s="6">
        <v>750</v>
      </c>
      <c r="D1989" s="6" t="s">
        <v>79</v>
      </c>
      <c r="E1989" s="6">
        <v>880</v>
      </c>
      <c r="F1989" s="6">
        <v>876</v>
      </c>
      <c r="G1989" s="6">
        <v>872</v>
      </c>
      <c r="H1989" s="6">
        <v>868</v>
      </c>
      <c r="I1989" s="6">
        <v>3000</v>
      </c>
      <c r="J1989" s="6">
        <v>0</v>
      </c>
      <c r="K1989" s="6">
        <v>0</v>
      </c>
      <c r="L1989" s="76">
        <v>3000</v>
      </c>
      <c r="M1989" s="6" t="s">
        <v>312</v>
      </c>
    </row>
    <row r="1990" spans="1:13" s="7" customFormat="1" ht="18" customHeight="1">
      <c r="A1990" s="13">
        <v>43633</v>
      </c>
      <c r="B1990" s="6" t="s">
        <v>18</v>
      </c>
      <c r="C1990" s="6">
        <v>1061</v>
      </c>
      <c r="D1990" s="6" t="s">
        <v>79</v>
      </c>
      <c r="E1990" s="6">
        <v>494</v>
      </c>
      <c r="F1990" s="6">
        <v>491</v>
      </c>
      <c r="G1990" s="6">
        <v>488</v>
      </c>
      <c r="H1990" s="6">
        <v>485</v>
      </c>
      <c r="I1990" s="6">
        <v>3183</v>
      </c>
      <c r="J1990" s="6">
        <v>3183</v>
      </c>
      <c r="K1990" s="6">
        <v>3183</v>
      </c>
      <c r="L1990" s="76">
        <v>9549</v>
      </c>
      <c r="M1990" s="6" t="s">
        <v>289</v>
      </c>
    </row>
    <row r="1991" spans="1:13" s="49" customFormat="1" ht="18" customHeight="1">
      <c r="A1991" s="47">
        <v>43633</v>
      </c>
      <c r="B1991" s="48" t="s">
        <v>313</v>
      </c>
      <c r="C1991" s="48">
        <v>1300</v>
      </c>
      <c r="D1991" s="48" t="s">
        <v>79</v>
      </c>
      <c r="E1991" s="48">
        <v>335</v>
      </c>
      <c r="F1991" s="48">
        <v>333</v>
      </c>
      <c r="G1991" s="48">
        <v>331</v>
      </c>
      <c r="H1991" s="48">
        <v>329</v>
      </c>
      <c r="I1991" s="48">
        <v>0</v>
      </c>
      <c r="J1991" s="48">
        <v>0</v>
      </c>
      <c r="K1991" s="48">
        <v>0</v>
      </c>
      <c r="L1991" s="80">
        <v>0</v>
      </c>
      <c r="M1991" s="16" t="s">
        <v>293</v>
      </c>
    </row>
    <row r="1992" spans="1:13" s="49" customFormat="1" ht="18" customHeight="1">
      <c r="A1992" s="47">
        <v>43630</v>
      </c>
      <c r="B1992" s="48" t="s">
        <v>313</v>
      </c>
      <c r="C1992" s="48">
        <v>1300</v>
      </c>
      <c r="D1992" s="48" t="s">
        <v>79</v>
      </c>
      <c r="E1992" s="48">
        <v>345</v>
      </c>
      <c r="F1992" s="48">
        <v>343</v>
      </c>
      <c r="G1992" s="48">
        <v>341</v>
      </c>
      <c r="H1992" s="48">
        <v>339</v>
      </c>
      <c r="I1992" s="48">
        <v>1300</v>
      </c>
      <c r="J1992" s="48">
        <v>1300</v>
      </c>
      <c r="K1992" s="48">
        <v>0</v>
      </c>
      <c r="L1992" s="80">
        <v>2600</v>
      </c>
      <c r="M1992" s="16" t="s">
        <v>289</v>
      </c>
    </row>
    <row r="1993" spans="1:13" s="49" customFormat="1" ht="18" customHeight="1">
      <c r="A1993" s="47">
        <v>43630</v>
      </c>
      <c r="B1993" s="48" t="s">
        <v>260</v>
      </c>
      <c r="C1993" s="48">
        <v>3500</v>
      </c>
      <c r="D1993" s="48" t="s">
        <v>79</v>
      </c>
      <c r="E1993" s="48">
        <v>159.5</v>
      </c>
      <c r="F1993" s="48">
        <v>158.5</v>
      </c>
      <c r="G1993" s="48">
        <v>157.5</v>
      </c>
      <c r="H1993" s="48">
        <v>156.5</v>
      </c>
      <c r="I1993" s="48">
        <v>0</v>
      </c>
      <c r="J1993" s="48">
        <v>0</v>
      </c>
      <c r="K1993" s="48">
        <v>0</v>
      </c>
      <c r="L1993" s="80">
        <v>0</v>
      </c>
      <c r="M1993" s="16" t="s">
        <v>293</v>
      </c>
    </row>
    <row r="1994" spans="1:13" s="49" customFormat="1" ht="18" customHeight="1">
      <c r="A1994" s="47">
        <v>43630</v>
      </c>
      <c r="B1994" s="48" t="s">
        <v>218</v>
      </c>
      <c r="C1994" s="48">
        <v>4000</v>
      </c>
      <c r="D1994" s="48" t="s">
        <v>10</v>
      </c>
      <c r="E1994" s="48">
        <v>195</v>
      </c>
      <c r="F1994" s="48">
        <v>196</v>
      </c>
      <c r="G1994" s="48">
        <v>197</v>
      </c>
      <c r="H1994" s="48">
        <v>198</v>
      </c>
      <c r="I1994" s="48">
        <v>4000</v>
      </c>
      <c r="J1994" s="48">
        <v>4000</v>
      </c>
      <c r="K1994" s="48">
        <v>0</v>
      </c>
      <c r="L1994" s="80">
        <v>8000</v>
      </c>
      <c r="M1994" s="16" t="s">
        <v>291</v>
      </c>
    </row>
    <row r="1995" spans="1:13" s="49" customFormat="1" ht="18" customHeight="1">
      <c r="A1995" s="47">
        <v>43629</v>
      </c>
      <c r="B1995" s="48" t="s">
        <v>18</v>
      </c>
      <c r="C1995" s="48">
        <v>1061</v>
      </c>
      <c r="D1995" s="48" t="s">
        <v>79</v>
      </c>
      <c r="E1995" s="48">
        <v>500</v>
      </c>
      <c r="F1995" s="48">
        <v>497</v>
      </c>
      <c r="G1995" s="48">
        <v>494</v>
      </c>
      <c r="H1995" s="48">
        <v>491</v>
      </c>
      <c r="I1995" s="48">
        <v>0</v>
      </c>
      <c r="J1995" s="48">
        <v>0</v>
      </c>
      <c r="K1995" s="48">
        <v>0</v>
      </c>
      <c r="L1995" s="80">
        <v>-5305</v>
      </c>
      <c r="M1995" s="16" t="s">
        <v>290</v>
      </c>
    </row>
    <row r="1996" spans="1:13" s="49" customFormat="1" ht="18" customHeight="1">
      <c r="A1996" s="47">
        <v>43629</v>
      </c>
      <c r="B1996" s="48" t="s">
        <v>50</v>
      </c>
      <c r="C1996" s="48">
        <v>1800</v>
      </c>
      <c r="D1996" s="48" t="s">
        <v>79</v>
      </c>
      <c r="E1996" s="48">
        <v>254</v>
      </c>
      <c r="F1996" s="48">
        <v>252</v>
      </c>
      <c r="G1996" s="48">
        <v>250</v>
      </c>
      <c r="H1996" s="48">
        <v>248</v>
      </c>
      <c r="I1996" s="48">
        <v>3600</v>
      </c>
      <c r="J1996" s="48">
        <v>0</v>
      </c>
      <c r="K1996" s="48">
        <v>0</v>
      </c>
      <c r="L1996" s="80">
        <v>3600</v>
      </c>
      <c r="M1996" s="16" t="s">
        <v>312</v>
      </c>
    </row>
    <row r="1997" spans="1:13" s="49" customFormat="1" ht="18" customHeight="1">
      <c r="A1997" s="47">
        <v>43628</v>
      </c>
      <c r="B1997" s="48" t="s">
        <v>211</v>
      </c>
      <c r="C1997" s="48">
        <v>3500</v>
      </c>
      <c r="D1997" s="48" t="s">
        <v>10</v>
      </c>
      <c r="E1997" s="48">
        <v>203</v>
      </c>
      <c r="F1997" s="48">
        <v>204</v>
      </c>
      <c r="G1997" s="48">
        <v>205</v>
      </c>
      <c r="H1997" s="48">
        <v>206</v>
      </c>
      <c r="I1997" s="48">
        <v>0</v>
      </c>
      <c r="J1997" s="48">
        <v>0</v>
      </c>
      <c r="K1997" s="48">
        <v>0</v>
      </c>
      <c r="L1997" s="80">
        <v>0</v>
      </c>
      <c r="M1997" s="16" t="s">
        <v>293</v>
      </c>
    </row>
    <row r="1998" spans="1:13" s="49" customFormat="1" ht="18" customHeight="1">
      <c r="A1998" s="47">
        <v>43628</v>
      </c>
      <c r="B1998" s="48" t="s">
        <v>18</v>
      </c>
      <c r="C1998" s="48">
        <v>1061</v>
      </c>
      <c r="D1998" s="48" t="s">
        <v>10</v>
      </c>
      <c r="E1998" s="48">
        <v>500</v>
      </c>
      <c r="F1998" s="48">
        <v>503</v>
      </c>
      <c r="G1998" s="48">
        <v>506</v>
      </c>
      <c r="H1998" s="48">
        <v>510</v>
      </c>
      <c r="I1998" s="48">
        <v>3183</v>
      </c>
      <c r="J1998" s="48">
        <v>3183</v>
      </c>
      <c r="K1998" s="48">
        <v>4244</v>
      </c>
      <c r="L1998" s="80">
        <v>10610</v>
      </c>
      <c r="M1998" s="16" t="s">
        <v>289</v>
      </c>
    </row>
    <row r="1999" spans="1:13" s="49" customFormat="1" ht="18" customHeight="1">
      <c r="A1999" s="47">
        <v>43627</v>
      </c>
      <c r="B1999" s="48" t="s">
        <v>156</v>
      </c>
      <c r="C1999" s="48">
        <v>1750</v>
      </c>
      <c r="D1999" s="48" t="s">
        <v>10</v>
      </c>
      <c r="E1999" s="48">
        <v>140</v>
      </c>
      <c r="F1999" s="48">
        <v>142</v>
      </c>
      <c r="G1999" s="48">
        <v>144</v>
      </c>
      <c r="H1999" s="48">
        <v>146</v>
      </c>
      <c r="I1999" s="48">
        <v>3500</v>
      </c>
      <c r="J1999" s="48">
        <v>3500</v>
      </c>
      <c r="K1999" s="48">
        <v>0</v>
      </c>
      <c r="L1999" s="80">
        <v>7000</v>
      </c>
      <c r="M1999" s="16" t="s">
        <v>291</v>
      </c>
    </row>
    <row r="2000" spans="1:13" s="49" customFormat="1" ht="18" customHeight="1">
      <c r="A2000" s="47">
        <v>43627</v>
      </c>
      <c r="B2000" s="48" t="s">
        <v>172</v>
      </c>
      <c r="C2000" s="48">
        <v>2300</v>
      </c>
      <c r="D2000" s="48" t="s">
        <v>10</v>
      </c>
      <c r="E2000" s="48">
        <v>170</v>
      </c>
      <c r="F2000" s="48">
        <v>171.5</v>
      </c>
      <c r="G2000" s="48">
        <v>174</v>
      </c>
      <c r="H2000" s="48">
        <v>176</v>
      </c>
      <c r="I2000" s="48">
        <v>0</v>
      </c>
      <c r="J2000" s="48">
        <v>0</v>
      </c>
      <c r="K2000" s="48">
        <v>0</v>
      </c>
      <c r="L2000" s="80">
        <v>0</v>
      </c>
      <c r="M2000" s="16" t="s">
        <v>292</v>
      </c>
    </row>
    <row r="2001" spans="1:13" s="49" customFormat="1" ht="18" customHeight="1">
      <c r="A2001" s="47">
        <v>43627</v>
      </c>
      <c r="B2001" s="16" t="s">
        <v>15</v>
      </c>
      <c r="C2001" s="16">
        <v>2000</v>
      </c>
      <c r="D2001" s="16" t="s">
        <v>10</v>
      </c>
      <c r="E2001" s="16">
        <v>169.5</v>
      </c>
      <c r="F2001" s="16">
        <v>171</v>
      </c>
      <c r="G2001" s="16">
        <v>172.5</v>
      </c>
      <c r="H2001" s="16">
        <v>175</v>
      </c>
      <c r="I2001" s="16">
        <v>3000</v>
      </c>
      <c r="J2001" s="16">
        <v>0</v>
      </c>
      <c r="K2001" s="16">
        <v>0</v>
      </c>
      <c r="L2001" s="80">
        <v>3000</v>
      </c>
      <c r="M2001" s="16" t="s">
        <v>312</v>
      </c>
    </row>
    <row r="2002" spans="1:13" s="49" customFormat="1" ht="18" customHeight="1">
      <c r="A2002" s="47">
        <v>43626</v>
      </c>
      <c r="B2002" s="16" t="s">
        <v>172</v>
      </c>
      <c r="C2002" s="16">
        <v>2300</v>
      </c>
      <c r="D2002" s="16" t="s">
        <v>10</v>
      </c>
      <c r="E2002" s="16">
        <v>168</v>
      </c>
      <c r="F2002" s="16">
        <v>169</v>
      </c>
      <c r="G2002" s="16">
        <v>170</v>
      </c>
      <c r="H2002" s="16">
        <v>171</v>
      </c>
      <c r="I2002" s="16">
        <v>0</v>
      </c>
      <c r="J2002" s="16">
        <v>0</v>
      </c>
      <c r="K2002" s="16">
        <v>0</v>
      </c>
      <c r="L2002" s="80">
        <v>-3450</v>
      </c>
      <c r="M2002" s="16" t="s">
        <v>290</v>
      </c>
    </row>
    <row r="2003" spans="1:13" s="49" customFormat="1" ht="18" customHeight="1">
      <c r="A2003" s="47">
        <v>43626</v>
      </c>
      <c r="B2003" s="16" t="s">
        <v>218</v>
      </c>
      <c r="C2003" s="16">
        <v>4000</v>
      </c>
      <c r="D2003" s="16" t="s">
        <v>10</v>
      </c>
      <c r="E2003" s="16">
        <v>196</v>
      </c>
      <c r="F2003" s="16">
        <v>196.8</v>
      </c>
      <c r="G2003" s="16">
        <v>197.6</v>
      </c>
      <c r="H2003" s="16">
        <v>198.4</v>
      </c>
      <c r="I2003" s="16">
        <v>0</v>
      </c>
      <c r="J2003" s="16">
        <v>0</v>
      </c>
      <c r="K2003" s="16">
        <v>0</v>
      </c>
      <c r="L2003" s="80">
        <v>0</v>
      </c>
      <c r="M2003" s="16" t="s">
        <v>293</v>
      </c>
    </row>
    <row r="2004" spans="1:13" s="49" customFormat="1" ht="18" customHeight="1">
      <c r="A2004" s="47">
        <v>43626</v>
      </c>
      <c r="B2004" s="16" t="s">
        <v>168</v>
      </c>
      <c r="C2004" s="16">
        <v>500</v>
      </c>
      <c r="D2004" s="16" t="s">
        <v>10</v>
      </c>
      <c r="E2004" s="16">
        <v>755</v>
      </c>
      <c r="F2004" s="16">
        <v>761</v>
      </c>
      <c r="G2004" s="16">
        <v>767</v>
      </c>
      <c r="H2004" s="16">
        <v>773</v>
      </c>
      <c r="I2004" s="16">
        <v>0</v>
      </c>
      <c r="J2004" s="16">
        <v>0</v>
      </c>
      <c r="K2004" s="16">
        <v>0</v>
      </c>
      <c r="L2004" s="80">
        <v>-5000</v>
      </c>
      <c r="M2004" s="16" t="s">
        <v>290</v>
      </c>
    </row>
    <row r="2005" spans="1:13" s="49" customFormat="1" ht="18" customHeight="1">
      <c r="A2005" s="47">
        <v>43623</v>
      </c>
      <c r="B2005" s="16" t="s">
        <v>172</v>
      </c>
      <c r="C2005" s="16">
        <v>2300</v>
      </c>
      <c r="D2005" s="16" t="s">
        <v>10</v>
      </c>
      <c r="E2005" s="16">
        <v>166</v>
      </c>
      <c r="F2005" s="16">
        <v>167</v>
      </c>
      <c r="G2005" s="16">
        <v>168</v>
      </c>
      <c r="H2005" s="16">
        <v>169</v>
      </c>
      <c r="I2005" s="16">
        <v>2300</v>
      </c>
      <c r="J2005" s="16">
        <v>2300</v>
      </c>
      <c r="K2005" s="16">
        <v>0</v>
      </c>
      <c r="L2005" s="80">
        <v>4600</v>
      </c>
      <c r="M2005" s="16" t="s">
        <v>291</v>
      </c>
    </row>
    <row r="2006" spans="1:13" s="49" customFormat="1" ht="18" customHeight="1">
      <c r="A2006" s="47">
        <v>43623</v>
      </c>
      <c r="B2006" s="16" t="s">
        <v>239</v>
      </c>
      <c r="C2006" s="16">
        <v>2667</v>
      </c>
      <c r="D2006" s="16" t="s">
        <v>79</v>
      </c>
      <c r="E2006" s="16">
        <v>318</v>
      </c>
      <c r="F2006" s="16">
        <v>316.5</v>
      </c>
      <c r="G2006" s="16">
        <v>315</v>
      </c>
      <c r="H2006" s="16">
        <v>313.5</v>
      </c>
      <c r="I2006" s="16">
        <v>4000.5</v>
      </c>
      <c r="J2006" s="16">
        <v>4000.5</v>
      </c>
      <c r="K2006" s="16">
        <v>4000.5</v>
      </c>
      <c r="L2006" s="80">
        <v>12001.5</v>
      </c>
      <c r="M2006" s="16" t="s">
        <v>289</v>
      </c>
    </row>
    <row r="2007" spans="1:13" s="49" customFormat="1" ht="18" customHeight="1">
      <c r="A2007" s="47">
        <v>43622</v>
      </c>
      <c r="B2007" s="16" t="s">
        <v>168</v>
      </c>
      <c r="C2007" s="16">
        <v>500</v>
      </c>
      <c r="D2007" s="16" t="s">
        <v>79</v>
      </c>
      <c r="E2007" s="16">
        <v>756</v>
      </c>
      <c r="F2007" s="16">
        <v>750</v>
      </c>
      <c r="G2007" s="16">
        <v>744</v>
      </c>
      <c r="H2007" s="16">
        <v>738</v>
      </c>
      <c r="I2007" s="16">
        <v>3000</v>
      </c>
      <c r="J2007" s="16">
        <v>3000</v>
      </c>
      <c r="K2007" s="16">
        <v>3000</v>
      </c>
      <c r="L2007" s="80">
        <v>18000</v>
      </c>
      <c r="M2007" s="16" t="s">
        <v>289</v>
      </c>
    </row>
    <row r="2008" spans="1:13" s="49" customFormat="1" ht="18" customHeight="1">
      <c r="A2008" s="47">
        <v>43620</v>
      </c>
      <c r="B2008" s="16" t="s">
        <v>124</v>
      </c>
      <c r="C2008" s="16">
        <v>2000</v>
      </c>
      <c r="D2008" s="16" t="s">
        <v>10</v>
      </c>
      <c r="E2008" s="16">
        <v>273.5</v>
      </c>
      <c r="F2008" s="16">
        <v>275</v>
      </c>
      <c r="G2008" s="16">
        <v>277</v>
      </c>
      <c r="H2008" s="16">
        <v>280</v>
      </c>
      <c r="I2008" s="16">
        <v>3000</v>
      </c>
      <c r="J2008" s="16">
        <v>6000</v>
      </c>
      <c r="K2008" s="16">
        <v>0</v>
      </c>
      <c r="L2008" s="80">
        <v>9000</v>
      </c>
      <c r="M2008" s="16" t="s">
        <v>291</v>
      </c>
    </row>
    <row r="2009" spans="1:13" s="49" customFormat="1" ht="18" customHeight="1">
      <c r="A2009" s="47">
        <v>43620</v>
      </c>
      <c r="B2009" s="16" t="s">
        <v>281</v>
      </c>
      <c r="C2009" s="16">
        <v>3200</v>
      </c>
      <c r="D2009" s="16" t="s">
        <v>10</v>
      </c>
      <c r="E2009" s="16">
        <v>290</v>
      </c>
      <c r="F2009" s="16">
        <v>291.5</v>
      </c>
      <c r="G2009" s="16">
        <v>293</v>
      </c>
      <c r="H2009" s="16">
        <v>295</v>
      </c>
      <c r="I2009" s="16">
        <v>0</v>
      </c>
      <c r="J2009" s="16">
        <v>0</v>
      </c>
      <c r="K2009" s="16">
        <v>0</v>
      </c>
      <c r="L2009" s="80">
        <v>-6400</v>
      </c>
      <c r="M2009" s="16" t="s">
        <v>290</v>
      </c>
    </row>
    <row r="2010" spans="1:13" s="49" customFormat="1" ht="18" customHeight="1">
      <c r="A2010" s="47">
        <v>43619</v>
      </c>
      <c r="B2010" s="16" t="s">
        <v>18</v>
      </c>
      <c r="C2010" s="16">
        <v>1061</v>
      </c>
      <c r="D2010" s="16" t="s">
        <v>10</v>
      </c>
      <c r="E2010" s="16">
        <v>501</v>
      </c>
      <c r="F2010" s="16">
        <v>504</v>
      </c>
      <c r="G2010" s="16">
        <v>507</v>
      </c>
      <c r="H2010" s="16">
        <v>510</v>
      </c>
      <c r="I2010" s="16">
        <v>0</v>
      </c>
      <c r="J2010" s="16">
        <v>0</v>
      </c>
      <c r="K2010" s="16">
        <v>0</v>
      </c>
      <c r="L2010" s="80">
        <v>0</v>
      </c>
      <c r="M2010" s="16" t="s">
        <v>292</v>
      </c>
    </row>
    <row r="2011" spans="1:13" s="49" customFormat="1" ht="18" customHeight="1">
      <c r="A2011" s="47">
        <v>43619</v>
      </c>
      <c r="B2011" s="16" t="s">
        <v>215</v>
      </c>
      <c r="C2011" s="16">
        <v>1250</v>
      </c>
      <c r="D2011" s="16" t="s">
        <v>10</v>
      </c>
      <c r="E2011" s="16">
        <v>406</v>
      </c>
      <c r="F2011" s="16">
        <v>409</v>
      </c>
      <c r="G2011" s="16">
        <v>412</v>
      </c>
      <c r="H2011" s="16">
        <v>415</v>
      </c>
      <c r="I2011" s="16">
        <v>3750</v>
      </c>
      <c r="J2011" s="16">
        <v>0</v>
      </c>
      <c r="K2011" s="16">
        <v>0</v>
      </c>
      <c r="L2011" s="80">
        <v>3750</v>
      </c>
      <c r="M2011" s="16" t="s">
        <v>312</v>
      </c>
    </row>
    <row r="2012" spans="1:13" s="49" customFormat="1" ht="18" customHeight="1">
      <c r="A2012" s="47">
        <v>43616</v>
      </c>
      <c r="B2012" s="48" t="s">
        <v>61</v>
      </c>
      <c r="C2012" s="48">
        <v>1600</v>
      </c>
      <c r="D2012" s="48" t="s">
        <v>10</v>
      </c>
      <c r="E2012" s="48">
        <v>355</v>
      </c>
      <c r="F2012" s="48">
        <v>357</v>
      </c>
      <c r="G2012" s="48">
        <v>359</v>
      </c>
      <c r="H2012" s="48">
        <v>361</v>
      </c>
      <c r="I2012" s="48">
        <v>3200</v>
      </c>
      <c r="J2012" s="48">
        <v>0</v>
      </c>
      <c r="K2012" s="48">
        <v>0</v>
      </c>
      <c r="L2012" s="80">
        <v>3200</v>
      </c>
      <c r="M2012" s="16" t="s">
        <v>312</v>
      </c>
    </row>
    <row r="2013" spans="1:13" s="49" customFormat="1" ht="18" customHeight="1">
      <c r="A2013" s="47">
        <v>43616</v>
      </c>
      <c r="B2013" s="48" t="s">
        <v>156</v>
      </c>
      <c r="C2013" s="48">
        <v>1750</v>
      </c>
      <c r="D2013" s="48" t="s">
        <v>10</v>
      </c>
      <c r="E2013" s="48">
        <v>151.19999999999999</v>
      </c>
      <c r="F2013" s="48">
        <v>149.19999999999999</v>
      </c>
      <c r="G2013" s="48">
        <v>147.19999999999999</v>
      </c>
      <c r="H2013" s="48">
        <v>144.19999999999999</v>
      </c>
      <c r="I2013" s="48">
        <v>3500</v>
      </c>
      <c r="J2013" s="48">
        <v>3500</v>
      </c>
      <c r="K2013" s="48">
        <v>0</v>
      </c>
      <c r="L2013" s="80">
        <v>7000</v>
      </c>
      <c r="M2013" s="16" t="s">
        <v>291</v>
      </c>
    </row>
    <row r="2014" spans="1:13" s="49" customFormat="1" ht="18" customHeight="1">
      <c r="A2014" s="47">
        <v>43616</v>
      </c>
      <c r="B2014" s="48" t="s">
        <v>181</v>
      </c>
      <c r="C2014" s="48">
        <v>600</v>
      </c>
      <c r="D2014" s="48" t="s">
        <v>10</v>
      </c>
      <c r="E2014" s="48">
        <v>1680</v>
      </c>
      <c r="F2014" s="48">
        <v>1685</v>
      </c>
      <c r="G2014" s="48">
        <v>1690</v>
      </c>
      <c r="H2014" s="48">
        <v>1695</v>
      </c>
      <c r="I2014" s="48">
        <v>3000</v>
      </c>
      <c r="J2014" s="48">
        <v>0</v>
      </c>
      <c r="K2014" s="48">
        <v>0</v>
      </c>
      <c r="L2014" s="80">
        <v>3000</v>
      </c>
      <c r="M2014" s="16" t="s">
        <v>312</v>
      </c>
    </row>
    <row r="2015" spans="1:13" s="49" customFormat="1" ht="18" customHeight="1">
      <c r="A2015" s="47">
        <v>43614</v>
      </c>
      <c r="B2015" s="48" t="s">
        <v>218</v>
      </c>
      <c r="C2015" s="48">
        <v>4000</v>
      </c>
      <c r="D2015" s="48" t="s">
        <v>10</v>
      </c>
      <c r="E2015" s="48">
        <v>192</v>
      </c>
      <c r="F2015" s="48">
        <v>193</v>
      </c>
      <c r="G2015" s="48">
        <v>194</v>
      </c>
      <c r="H2015" s="48">
        <v>194</v>
      </c>
      <c r="I2015" s="48">
        <v>0</v>
      </c>
      <c r="J2015" s="48">
        <v>0</v>
      </c>
      <c r="K2015" s="48">
        <v>0</v>
      </c>
      <c r="L2015" s="80">
        <v>-6000</v>
      </c>
      <c r="M2015" s="16" t="s">
        <v>290</v>
      </c>
    </row>
    <row r="2016" spans="1:13" s="49" customFormat="1" ht="18" customHeight="1">
      <c r="A2016" s="47">
        <v>43614</v>
      </c>
      <c r="B2016" s="48" t="s">
        <v>281</v>
      </c>
      <c r="C2016" s="48">
        <v>3200</v>
      </c>
      <c r="D2016" s="48" t="s">
        <v>10</v>
      </c>
      <c r="E2016" s="48">
        <v>286</v>
      </c>
      <c r="F2016" s="48">
        <v>287</v>
      </c>
      <c r="G2016" s="48">
        <v>288</v>
      </c>
      <c r="H2016" s="48">
        <v>289</v>
      </c>
      <c r="I2016" s="48">
        <v>3200</v>
      </c>
      <c r="J2016" s="48">
        <v>3200</v>
      </c>
      <c r="K2016" s="48">
        <v>0</v>
      </c>
      <c r="L2016" s="80">
        <v>6400</v>
      </c>
      <c r="M2016" s="16" t="s">
        <v>291</v>
      </c>
    </row>
    <row r="2017" spans="1:13" s="49" customFormat="1" ht="18" customHeight="1">
      <c r="A2017" s="47">
        <v>43614</v>
      </c>
      <c r="B2017" s="48" t="s">
        <v>239</v>
      </c>
      <c r="C2017" s="48">
        <v>2667</v>
      </c>
      <c r="D2017" s="48" t="s">
        <v>10</v>
      </c>
      <c r="E2017" s="48">
        <v>354</v>
      </c>
      <c r="F2017" s="48">
        <v>355</v>
      </c>
      <c r="G2017" s="48">
        <v>356</v>
      </c>
      <c r="H2017" s="48">
        <v>357</v>
      </c>
      <c r="I2017" s="48">
        <v>2667</v>
      </c>
      <c r="J2017" s="48">
        <v>2667</v>
      </c>
      <c r="K2017" s="48">
        <v>2667</v>
      </c>
      <c r="L2017" s="80">
        <v>8001</v>
      </c>
      <c r="M2017" s="16" t="s">
        <v>289</v>
      </c>
    </row>
    <row r="2018" spans="1:13" s="49" customFormat="1" ht="18" customHeight="1">
      <c r="A2018" s="47">
        <v>43613</v>
      </c>
      <c r="B2018" s="48" t="s">
        <v>211</v>
      </c>
      <c r="C2018" s="48">
        <v>3500</v>
      </c>
      <c r="D2018" s="48" t="s">
        <v>10</v>
      </c>
      <c r="E2018" s="48">
        <v>203</v>
      </c>
      <c r="F2018" s="48">
        <v>204</v>
      </c>
      <c r="G2018" s="48">
        <v>205</v>
      </c>
      <c r="H2018" s="48">
        <v>206</v>
      </c>
      <c r="I2018" s="48">
        <v>3500</v>
      </c>
      <c r="J2018" s="48">
        <v>3500</v>
      </c>
      <c r="K2018" s="48">
        <v>3500</v>
      </c>
      <c r="L2018" s="80">
        <v>10500</v>
      </c>
      <c r="M2018" s="16" t="s">
        <v>289</v>
      </c>
    </row>
    <row r="2019" spans="1:13" s="49" customFormat="1" ht="18" customHeight="1">
      <c r="A2019" s="47">
        <v>43613</v>
      </c>
      <c r="B2019" s="48" t="s">
        <v>239</v>
      </c>
      <c r="C2019" s="48">
        <v>2667</v>
      </c>
      <c r="D2019" s="48" t="s">
        <v>10</v>
      </c>
      <c r="E2019" s="48">
        <v>350</v>
      </c>
      <c r="F2019" s="48">
        <v>351</v>
      </c>
      <c r="G2019" s="48">
        <v>352</v>
      </c>
      <c r="H2019" s="48">
        <v>353</v>
      </c>
      <c r="I2019" s="48">
        <v>2667</v>
      </c>
      <c r="J2019" s="48">
        <v>0</v>
      </c>
      <c r="K2019" s="48">
        <v>0</v>
      </c>
      <c r="L2019" s="80">
        <v>2667</v>
      </c>
      <c r="M2019" s="16" t="s">
        <v>312</v>
      </c>
    </row>
    <row r="2020" spans="1:13" s="49" customFormat="1" ht="18" customHeight="1">
      <c r="A2020" s="47">
        <v>43612</v>
      </c>
      <c r="B2020" s="48" t="s">
        <v>320</v>
      </c>
      <c r="C2020" s="48">
        <v>4800</v>
      </c>
      <c r="D2020" s="48" t="s">
        <v>10</v>
      </c>
      <c r="E2020" s="48">
        <v>134</v>
      </c>
      <c r="F2020" s="48">
        <v>134.69999999999999</v>
      </c>
      <c r="G2020" s="48">
        <v>135.4</v>
      </c>
      <c r="H2020" s="48">
        <v>136.1</v>
      </c>
      <c r="I2020" s="48">
        <v>3360</v>
      </c>
      <c r="J2020" s="48">
        <v>0</v>
      </c>
      <c r="K2020" s="48">
        <v>0</v>
      </c>
      <c r="L2020" s="80">
        <v>3360</v>
      </c>
      <c r="M2020" s="16" t="s">
        <v>312</v>
      </c>
    </row>
    <row r="2021" spans="1:13" s="49" customFormat="1" ht="18" customHeight="1">
      <c r="A2021" s="47">
        <v>43612</v>
      </c>
      <c r="B2021" s="48" t="s">
        <v>18</v>
      </c>
      <c r="C2021" s="48">
        <v>1061</v>
      </c>
      <c r="D2021" s="48" t="s">
        <v>10</v>
      </c>
      <c r="E2021" s="48">
        <v>497</v>
      </c>
      <c r="F2021" s="48">
        <v>500</v>
      </c>
      <c r="G2021" s="48">
        <v>503</v>
      </c>
      <c r="H2021" s="48">
        <v>506</v>
      </c>
      <c r="I2021" s="48">
        <v>3183</v>
      </c>
      <c r="J2021" s="48">
        <v>3183</v>
      </c>
      <c r="K2021" s="48">
        <v>3183</v>
      </c>
      <c r="L2021" s="80">
        <v>9549</v>
      </c>
      <c r="M2021" s="16" t="s">
        <v>289</v>
      </c>
    </row>
    <row r="2022" spans="1:13" s="49" customFormat="1" ht="18" customHeight="1">
      <c r="A2022" s="47">
        <v>43612</v>
      </c>
      <c r="B2022" s="48" t="s">
        <v>252</v>
      </c>
      <c r="C2022" s="48">
        <v>2500</v>
      </c>
      <c r="D2022" s="48" t="s">
        <v>10</v>
      </c>
      <c r="E2022" s="48">
        <v>415</v>
      </c>
      <c r="F2022" s="48">
        <v>416</v>
      </c>
      <c r="G2022" s="48">
        <v>417</v>
      </c>
      <c r="H2022" s="48">
        <v>0</v>
      </c>
      <c r="I2022" s="48">
        <v>2500</v>
      </c>
      <c r="J2022" s="48">
        <v>2500</v>
      </c>
      <c r="K2022" s="48">
        <v>2500</v>
      </c>
      <c r="L2022" s="80">
        <v>7500</v>
      </c>
      <c r="M2022" s="16" t="s">
        <v>289</v>
      </c>
    </row>
    <row r="2023" spans="1:13" s="49" customFormat="1" ht="18" customHeight="1">
      <c r="A2023" s="47">
        <v>43609</v>
      </c>
      <c r="B2023" s="48" t="s">
        <v>306</v>
      </c>
      <c r="C2023" s="48">
        <v>1200</v>
      </c>
      <c r="D2023" s="48" t="s">
        <v>10</v>
      </c>
      <c r="E2023" s="48">
        <v>785</v>
      </c>
      <c r="F2023" s="48">
        <v>788</v>
      </c>
      <c r="G2023" s="48">
        <v>791</v>
      </c>
      <c r="H2023" s="48">
        <v>794</v>
      </c>
      <c r="I2023" s="48">
        <v>3600</v>
      </c>
      <c r="J2023" s="48">
        <v>3600</v>
      </c>
      <c r="K2023" s="48">
        <v>3600</v>
      </c>
      <c r="L2023" s="80">
        <v>10800</v>
      </c>
      <c r="M2023" s="16" t="s">
        <v>289</v>
      </c>
    </row>
    <row r="2024" spans="1:13" s="49" customFormat="1" ht="18" customHeight="1">
      <c r="A2024" s="47">
        <v>43609</v>
      </c>
      <c r="B2024" s="48" t="s">
        <v>202</v>
      </c>
      <c r="C2024" s="48">
        <v>302</v>
      </c>
      <c r="D2024" s="48" t="s">
        <v>10</v>
      </c>
      <c r="E2024" s="48">
        <v>2200</v>
      </c>
      <c r="F2024" s="48">
        <v>2210</v>
      </c>
      <c r="G2024" s="48">
        <v>2220</v>
      </c>
      <c r="H2024" s="48">
        <v>2230</v>
      </c>
      <c r="I2024" s="48">
        <v>3020</v>
      </c>
      <c r="J2024" s="48">
        <v>3020</v>
      </c>
      <c r="K2024" s="48">
        <v>0</v>
      </c>
      <c r="L2024" s="80">
        <v>6040</v>
      </c>
      <c r="M2024" s="16" t="s">
        <v>291</v>
      </c>
    </row>
    <row r="2025" spans="1:13" s="49" customFormat="1" ht="18" customHeight="1">
      <c r="A2025" s="47">
        <v>43609</v>
      </c>
      <c r="B2025" s="48" t="s">
        <v>277</v>
      </c>
      <c r="C2025" s="48">
        <v>4000</v>
      </c>
      <c r="D2025" s="48" t="s">
        <v>10</v>
      </c>
      <c r="E2025" s="48">
        <v>136</v>
      </c>
      <c r="F2025" s="48">
        <v>136.80000000000001</v>
      </c>
      <c r="G2025" s="48">
        <v>137.6</v>
      </c>
      <c r="H2025" s="48">
        <v>138.4</v>
      </c>
      <c r="I2025" s="48">
        <v>3200</v>
      </c>
      <c r="J2025" s="48">
        <v>3200</v>
      </c>
      <c r="K2025" s="48">
        <v>3200</v>
      </c>
      <c r="L2025" s="80">
        <v>6400</v>
      </c>
      <c r="M2025" s="16" t="s">
        <v>289</v>
      </c>
    </row>
    <row r="2026" spans="1:13" s="49" customFormat="1" ht="18" customHeight="1">
      <c r="A2026" s="47">
        <v>43608</v>
      </c>
      <c r="B2026" s="48" t="s">
        <v>173</v>
      </c>
      <c r="C2026" s="48">
        <v>7000</v>
      </c>
      <c r="D2026" s="48" t="s">
        <v>10</v>
      </c>
      <c r="E2026" s="48">
        <v>89</v>
      </c>
      <c r="F2026" s="48">
        <v>89.9</v>
      </c>
      <c r="G2026" s="48">
        <v>90.7</v>
      </c>
      <c r="H2026" s="48">
        <v>0</v>
      </c>
      <c r="I2026" s="48">
        <v>6300</v>
      </c>
      <c r="J2026" s="48">
        <v>0</v>
      </c>
      <c r="K2026" s="48">
        <v>0</v>
      </c>
      <c r="L2026" s="80">
        <v>6300</v>
      </c>
      <c r="M2026" s="16" t="s">
        <v>312</v>
      </c>
    </row>
    <row r="2027" spans="1:13" s="49" customFormat="1" ht="18" customHeight="1">
      <c r="A2027" s="47">
        <v>43608</v>
      </c>
      <c r="B2027" s="48" t="s">
        <v>54</v>
      </c>
      <c r="C2027" s="48">
        <v>3000</v>
      </c>
      <c r="D2027" s="48" t="s">
        <v>10</v>
      </c>
      <c r="E2027" s="48">
        <v>358</v>
      </c>
      <c r="F2027" s="48">
        <v>360</v>
      </c>
      <c r="G2027" s="48">
        <v>362</v>
      </c>
      <c r="H2027" s="48">
        <v>0</v>
      </c>
      <c r="I2027" s="48">
        <v>6000</v>
      </c>
      <c r="J2027" s="48">
        <v>6000</v>
      </c>
      <c r="K2027" s="48">
        <v>0</v>
      </c>
      <c r="L2027" s="80">
        <v>12000</v>
      </c>
      <c r="M2027" s="16" t="s">
        <v>289</v>
      </c>
    </row>
    <row r="2028" spans="1:13" s="49" customFormat="1" ht="18" customHeight="1">
      <c r="A2028" s="47">
        <v>43607</v>
      </c>
      <c r="B2028" s="16" t="s">
        <v>177</v>
      </c>
      <c r="C2028" s="16">
        <v>1100</v>
      </c>
      <c r="D2028" s="16" t="s">
        <v>10</v>
      </c>
      <c r="E2028" s="16">
        <v>421</v>
      </c>
      <c r="F2028" s="16">
        <v>424</v>
      </c>
      <c r="G2028" s="16">
        <v>427</v>
      </c>
      <c r="H2028" s="16">
        <v>430</v>
      </c>
      <c r="I2028" s="16">
        <v>3300</v>
      </c>
      <c r="J2028" s="16">
        <v>0</v>
      </c>
      <c r="K2028" s="16">
        <v>0</v>
      </c>
      <c r="L2028" s="80">
        <v>3300</v>
      </c>
      <c r="M2028" s="16" t="s">
        <v>312</v>
      </c>
    </row>
    <row r="2029" spans="1:13" s="49" customFormat="1" ht="18" customHeight="1">
      <c r="A2029" s="47">
        <v>43607</v>
      </c>
      <c r="B2029" s="16" t="s">
        <v>315</v>
      </c>
      <c r="C2029" s="16">
        <v>600</v>
      </c>
      <c r="D2029" s="16" t="s">
        <v>10</v>
      </c>
      <c r="E2029" s="16">
        <v>1004</v>
      </c>
      <c r="F2029" s="16">
        <v>1007</v>
      </c>
      <c r="G2029" s="16">
        <v>1010</v>
      </c>
      <c r="H2029" s="16">
        <v>1013</v>
      </c>
      <c r="I2029" s="16">
        <v>1800</v>
      </c>
      <c r="J2029" s="16">
        <v>1800</v>
      </c>
      <c r="K2029" s="16">
        <v>0</v>
      </c>
      <c r="L2029" s="80">
        <v>3600</v>
      </c>
      <c r="M2029" s="16" t="s">
        <v>291</v>
      </c>
    </row>
    <row r="2030" spans="1:13" s="49" customFormat="1" ht="18" customHeight="1">
      <c r="A2030" s="47">
        <v>43607</v>
      </c>
      <c r="B2030" s="16" t="s">
        <v>124</v>
      </c>
      <c r="C2030" s="16">
        <v>2000</v>
      </c>
      <c r="D2030" s="16" t="s">
        <v>10</v>
      </c>
      <c r="E2030" s="16">
        <v>280</v>
      </c>
      <c r="F2030" s="16">
        <v>281.5</v>
      </c>
      <c r="G2030" s="16">
        <v>283</v>
      </c>
      <c r="H2030" s="16">
        <v>284.5</v>
      </c>
      <c r="I2030" s="16">
        <v>0</v>
      </c>
      <c r="J2030" s="16">
        <v>0</v>
      </c>
      <c r="K2030" s="16">
        <v>0</v>
      </c>
      <c r="L2030" s="80">
        <v>-5000</v>
      </c>
      <c r="M2030" s="16" t="s">
        <v>290</v>
      </c>
    </row>
    <row r="2031" spans="1:13" s="49" customFormat="1" ht="18" customHeight="1">
      <c r="A2031" s="47">
        <v>43606</v>
      </c>
      <c r="B2031" s="16" t="s">
        <v>15</v>
      </c>
      <c r="C2031" s="16">
        <v>2000</v>
      </c>
      <c r="D2031" s="16" t="s">
        <v>79</v>
      </c>
      <c r="E2031" s="16">
        <v>180</v>
      </c>
      <c r="F2031" s="16">
        <v>178.5</v>
      </c>
      <c r="G2031" s="16">
        <v>177</v>
      </c>
      <c r="H2031" s="16">
        <v>175.5</v>
      </c>
      <c r="I2031" s="16">
        <v>3000</v>
      </c>
      <c r="J2031" s="16">
        <v>3000</v>
      </c>
      <c r="K2031" s="16">
        <v>3000</v>
      </c>
      <c r="L2031" s="80">
        <v>9000</v>
      </c>
      <c r="M2031" s="16" t="s">
        <v>289</v>
      </c>
    </row>
    <row r="2032" spans="1:13" s="49" customFormat="1" ht="18" customHeight="1">
      <c r="A2032" s="47">
        <v>43606</v>
      </c>
      <c r="B2032" s="16" t="s">
        <v>153</v>
      </c>
      <c r="C2032" s="16">
        <v>250</v>
      </c>
      <c r="D2032" s="16" t="s">
        <v>10</v>
      </c>
      <c r="E2032" s="16">
        <v>2650</v>
      </c>
      <c r="F2032" s="16">
        <v>2665</v>
      </c>
      <c r="G2032" s="16">
        <v>2680</v>
      </c>
      <c r="H2032" s="16">
        <v>2695</v>
      </c>
      <c r="I2032" s="16">
        <v>1250</v>
      </c>
      <c r="J2032" s="16">
        <v>3750</v>
      </c>
      <c r="K2032" s="16">
        <v>3750</v>
      </c>
      <c r="L2032" s="80">
        <v>8750</v>
      </c>
      <c r="M2032" s="16" t="s">
        <v>289</v>
      </c>
    </row>
    <row r="2033" spans="1:13" s="49" customFormat="1" ht="18" customHeight="1">
      <c r="A2033" s="47">
        <v>43605</v>
      </c>
      <c r="B2033" s="16" t="s">
        <v>153</v>
      </c>
      <c r="C2033" s="16">
        <v>250</v>
      </c>
      <c r="D2033" s="49" t="s">
        <v>79</v>
      </c>
      <c r="E2033" s="16">
        <v>2650</v>
      </c>
      <c r="F2033" s="16">
        <v>2635</v>
      </c>
      <c r="G2033" s="16">
        <v>2620</v>
      </c>
      <c r="H2033" s="16">
        <v>2605</v>
      </c>
      <c r="I2033" s="16">
        <v>3750</v>
      </c>
      <c r="J2033" s="16">
        <v>3750</v>
      </c>
      <c r="K2033" s="16">
        <v>3750</v>
      </c>
      <c r="L2033" s="80">
        <v>11250</v>
      </c>
      <c r="M2033" s="16" t="s">
        <v>289</v>
      </c>
    </row>
    <row r="2034" spans="1:13" s="49" customFormat="1" ht="18" customHeight="1">
      <c r="A2034" s="47">
        <v>43605</v>
      </c>
      <c r="B2034" s="16" t="s">
        <v>239</v>
      </c>
      <c r="C2034" s="16">
        <v>2667</v>
      </c>
      <c r="D2034" s="16" t="s">
        <v>10</v>
      </c>
      <c r="E2034" s="16">
        <v>344</v>
      </c>
      <c r="F2034" s="16">
        <v>345</v>
      </c>
      <c r="G2034" s="16">
        <v>346</v>
      </c>
      <c r="H2034" s="16">
        <v>347</v>
      </c>
      <c r="I2034" s="16">
        <v>2667</v>
      </c>
      <c r="J2034" s="16">
        <v>2667</v>
      </c>
      <c r="K2034" s="16">
        <v>2667</v>
      </c>
      <c r="L2034" s="80">
        <v>8001</v>
      </c>
      <c r="M2034" s="16" t="s">
        <v>289</v>
      </c>
    </row>
    <row r="2035" spans="1:13" s="49" customFormat="1" ht="18" customHeight="1">
      <c r="A2035" s="47">
        <v>43602</v>
      </c>
      <c r="B2035" s="16" t="s">
        <v>109</v>
      </c>
      <c r="C2035" s="16">
        <v>1000</v>
      </c>
      <c r="D2035" s="16" t="s">
        <v>10</v>
      </c>
      <c r="E2035" s="16">
        <v>620</v>
      </c>
      <c r="F2035" s="16">
        <v>623</v>
      </c>
      <c r="G2035" s="16">
        <v>626</v>
      </c>
      <c r="H2035" s="16">
        <v>629</v>
      </c>
      <c r="I2035" s="16">
        <v>3000</v>
      </c>
      <c r="J2035" s="16">
        <v>0</v>
      </c>
      <c r="K2035" s="16">
        <v>0</v>
      </c>
      <c r="L2035" s="80">
        <v>3000</v>
      </c>
      <c r="M2035" s="16" t="s">
        <v>312</v>
      </c>
    </row>
    <row r="2036" spans="1:13" s="49" customFormat="1" ht="18" customHeight="1">
      <c r="A2036" s="47">
        <v>43602</v>
      </c>
      <c r="B2036" s="16" t="s">
        <v>156</v>
      </c>
      <c r="C2036" s="16">
        <v>1750</v>
      </c>
      <c r="D2036" s="16" t="s">
        <v>10</v>
      </c>
      <c r="E2036" s="16">
        <v>146</v>
      </c>
      <c r="F2036" s="16">
        <v>148</v>
      </c>
      <c r="G2036" s="16">
        <v>150</v>
      </c>
      <c r="H2036" s="16">
        <v>152</v>
      </c>
      <c r="I2036" s="16">
        <v>0</v>
      </c>
      <c r="J2036" s="16">
        <v>0</v>
      </c>
      <c r="K2036" s="16">
        <v>0</v>
      </c>
      <c r="L2036" s="80">
        <v>0</v>
      </c>
      <c r="M2036" s="16" t="s">
        <v>293</v>
      </c>
    </row>
    <row r="2037" spans="1:13" s="49" customFormat="1" ht="18" customHeight="1">
      <c r="A2037" s="47">
        <v>43602</v>
      </c>
      <c r="B2037" s="16" t="s">
        <v>315</v>
      </c>
      <c r="C2037" s="16">
        <v>600</v>
      </c>
      <c r="D2037" s="16" t="s">
        <v>10</v>
      </c>
      <c r="E2037" s="16">
        <v>778</v>
      </c>
      <c r="F2037" s="16">
        <v>781</v>
      </c>
      <c r="G2037" s="16">
        <v>784</v>
      </c>
      <c r="H2037" s="16">
        <v>787</v>
      </c>
      <c r="I2037" s="16">
        <v>1800</v>
      </c>
      <c r="J2037" s="16">
        <v>1800</v>
      </c>
      <c r="K2037" s="16">
        <v>0</v>
      </c>
      <c r="L2037" s="80">
        <v>3600</v>
      </c>
      <c r="M2037" s="16" t="s">
        <v>291</v>
      </c>
    </row>
    <row r="2038" spans="1:13" s="49" customFormat="1" ht="18" customHeight="1">
      <c r="A2038" s="47">
        <v>43601</v>
      </c>
      <c r="B2038" s="16" t="s">
        <v>330</v>
      </c>
      <c r="C2038" s="16">
        <v>1200</v>
      </c>
      <c r="D2038" s="16" t="s">
        <v>10</v>
      </c>
      <c r="E2038" s="16">
        <v>730</v>
      </c>
      <c r="F2038" s="16">
        <v>733</v>
      </c>
      <c r="G2038" s="16">
        <v>736</v>
      </c>
      <c r="H2038" s="16">
        <v>739</v>
      </c>
      <c r="I2038" s="16">
        <v>3600</v>
      </c>
      <c r="J2038" s="16">
        <v>0</v>
      </c>
      <c r="K2038" s="16">
        <v>0</v>
      </c>
      <c r="L2038" s="80">
        <v>3600</v>
      </c>
      <c r="M2038" s="16" t="s">
        <v>312</v>
      </c>
    </row>
    <row r="2039" spans="1:13" s="49" customFormat="1" ht="18" customHeight="1">
      <c r="A2039" s="47">
        <v>43601</v>
      </c>
      <c r="B2039" s="16" t="s">
        <v>15</v>
      </c>
      <c r="C2039" s="16">
        <v>2000</v>
      </c>
      <c r="D2039" s="16" t="s">
        <v>79</v>
      </c>
      <c r="E2039" s="16">
        <v>176</v>
      </c>
      <c r="F2039" s="16">
        <v>174.5</v>
      </c>
      <c r="G2039" s="16">
        <v>173</v>
      </c>
      <c r="H2039" s="16">
        <v>171.5</v>
      </c>
      <c r="I2039" s="16">
        <v>3000</v>
      </c>
      <c r="J2039" s="16">
        <v>0</v>
      </c>
      <c r="K2039" s="16">
        <v>0</v>
      </c>
      <c r="L2039" s="80">
        <v>3000</v>
      </c>
      <c r="M2039" s="16" t="s">
        <v>312</v>
      </c>
    </row>
    <row r="2040" spans="1:13" s="49" customFormat="1" ht="18" customHeight="1">
      <c r="A2040" s="47">
        <v>43601</v>
      </c>
      <c r="B2040" s="16" t="s">
        <v>211</v>
      </c>
      <c r="C2040" s="16">
        <v>3500</v>
      </c>
      <c r="D2040" s="16" t="s">
        <v>10</v>
      </c>
      <c r="E2040" s="16">
        <v>193</v>
      </c>
      <c r="F2040" s="16">
        <v>194</v>
      </c>
      <c r="G2040" s="16">
        <v>195</v>
      </c>
      <c r="H2040" s="16">
        <v>196</v>
      </c>
      <c r="I2040" s="16">
        <v>0</v>
      </c>
      <c r="J2040" s="16">
        <v>0</v>
      </c>
      <c r="K2040" s="16">
        <v>0</v>
      </c>
      <c r="L2040" s="80">
        <v>-5250</v>
      </c>
      <c r="M2040" s="16" t="s">
        <v>290</v>
      </c>
    </row>
    <row r="2041" spans="1:13" s="49" customFormat="1" ht="18" customHeight="1">
      <c r="A2041" s="47">
        <v>43600</v>
      </c>
      <c r="B2041" s="16" t="s">
        <v>18</v>
      </c>
      <c r="C2041" s="16">
        <v>1061</v>
      </c>
      <c r="D2041" s="16" t="s">
        <v>10</v>
      </c>
      <c r="E2041" s="16">
        <v>482</v>
      </c>
      <c r="F2041" s="16">
        <v>485</v>
      </c>
      <c r="G2041" s="16">
        <v>488</v>
      </c>
      <c r="H2041" s="16">
        <v>491</v>
      </c>
      <c r="I2041" s="16">
        <v>0</v>
      </c>
      <c r="J2041" s="16">
        <v>0</v>
      </c>
      <c r="K2041" s="16">
        <v>0</v>
      </c>
      <c r="L2041" s="80">
        <v>-5305</v>
      </c>
      <c r="M2041" s="16" t="s">
        <v>290</v>
      </c>
    </row>
    <row r="2042" spans="1:13" s="49" customFormat="1" ht="18" customHeight="1">
      <c r="A2042" s="47">
        <v>43600</v>
      </c>
      <c r="B2042" s="16" t="s">
        <v>239</v>
      </c>
      <c r="C2042" s="16">
        <v>2667</v>
      </c>
      <c r="D2042" s="16" t="s">
        <v>10</v>
      </c>
      <c r="E2042" s="16">
        <v>350</v>
      </c>
      <c r="F2042" s="16">
        <v>351</v>
      </c>
      <c r="G2042" s="16">
        <v>352</v>
      </c>
      <c r="H2042" s="16">
        <v>353</v>
      </c>
      <c r="I2042" s="16">
        <v>0</v>
      </c>
      <c r="J2042" s="16">
        <v>0</v>
      </c>
      <c r="K2042" s="16">
        <v>0</v>
      </c>
      <c r="L2042" s="80">
        <v>0</v>
      </c>
      <c r="M2042" s="16" t="s">
        <v>293</v>
      </c>
    </row>
    <row r="2043" spans="1:13" s="49" customFormat="1" ht="18" customHeight="1">
      <c r="A2043" s="47">
        <v>43600</v>
      </c>
      <c r="B2043" s="16" t="s">
        <v>218</v>
      </c>
      <c r="C2043" s="16">
        <v>4000</v>
      </c>
      <c r="D2043" s="16" t="s">
        <v>10</v>
      </c>
      <c r="E2043" s="16">
        <v>184</v>
      </c>
      <c r="F2043" s="16">
        <v>184.8</v>
      </c>
      <c r="G2043" s="16">
        <v>185.6</v>
      </c>
      <c r="H2043" s="16">
        <v>186.4</v>
      </c>
      <c r="I2043" s="16">
        <v>3200</v>
      </c>
      <c r="J2043" s="16">
        <v>0</v>
      </c>
      <c r="K2043" s="16">
        <v>0</v>
      </c>
      <c r="L2043" s="80">
        <v>3200</v>
      </c>
      <c r="M2043" s="16" t="s">
        <v>312</v>
      </c>
    </row>
    <row r="2044" spans="1:13" s="49" customFormat="1" ht="18" customHeight="1">
      <c r="A2044" s="47">
        <v>43599</v>
      </c>
      <c r="B2044" s="16" t="s">
        <v>239</v>
      </c>
      <c r="C2044" s="16">
        <v>2667</v>
      </c>
      <c r="D2044" s="16" t="s">
        <v>10</v>
      </c>
      <c r="E2044" s="16">
        <v>341</v>
      </c>
      <c r="F2044" s="16">
        <v>342</v>
      </c>
      <c r="G2044" s="16">
        <v>343</v>
      </c>
      <c r="H2044" s="16">
        <v>344</v>
      </c>
      <c r="I2044" s="16">
        <v>2667</v>
      </c>
      <c r="J2044" s="16">
        <v>2667</v>
      </c>
      <c r="K2044" s="16">
        <v>2667</v>
      </c>
      <c r="L2044" s="80">
        <v>8001</v>
      </c>
      <c r="M2044" s="16" t="s">
        <v>289</v>
      </c>
    </row>
    <row r="2045" spans="1:13" s="49" customFormat="1" ht="18" customHeight="1">
      <c r="A2045" s="47">
        <v>43599</v>
      </c>
      <c r="B2045" s="48" t="s">
        <v>83</v>
      </c>
      <c r="C2045" s="48">
        <v>1375</v>
      </c>
      <c r="D2045" s="48" t="s">
        <v>10</v>
      </c>
      <c r="E2045" s="48">
        <v>383</v>
      </c>
      <c r="F2045" s="48">
        <v>385</v>
      </c>
      <c r="G2045" s="48">
        <v>387</v>
      </c>
      <c r="H2045" s="48">
        <v>389</v>
      </c>
      <c r="I2045" s="48">
        <v>2750</v>
      </c>
      <c r="J2045" s="48">
        <v>2750</v>
      </c>
      <c r="K2045" s="48">
        <v>0</v>
      </c>
      <c r="L2045" s="80">
        <v>5500</v>
      </c>
      <c r="M2045" s="16" t="s">
        <v>291</v>
      </c>
    </row>
    <row r="2046" spans="1:13" s="49" customFormat="1" ht="18" customHeight="1">
      <c r="A2046" s="47">
        <v>43599</v>
      </c>
      <c r="B2046" s="48" t="s">
        <v>172</v>
      </c>
      <c r="C2046" s="48">
        <v>2300</v>
      </c>
      <c r="D2046" s="48" t="s">
        <v>10</v>
      </c>
      <c r="E2046" s="48">
        <v>159</v>
      </c>
      <c r="F2046" s="48">
        <v>160</v>
      </c>
      <c r="G2046" s="48">
        <v>161</v>
      </c>
      <c r="H2046" s="48">
        <v>162</v>
      </c>
      <c r="I2046" s="48">
        <v>2300</v>
      </c>
      <c r="J2046" s="48">
        <v>2300</v>
      </c>
      <c r="K2046" s="48">
        <v>2300</v>
      </c>
      <c r="L2046" s="80">
        <v>6900</v>
      </c>
      <c r="M2046" s="16" t="s">
        <v>289</v>
      </c>
    </row>
    <row r="2047" spans="1:13" s="49" customFormat="1" ht="18" customHeight="1">
      <c r="A2047" s="47">
        <v>43598</v>
      </c>
      <c r="B2047" s="48" t="s">
        <v>284</v>
      </c>
      <c r="C2047" s="48">
        <v>500</v>
      </c>
      <c r="D2047" s="48" t="s">
        <v>10</v>
      </c>
      <c r="E2047" s="48">
        <v>1980</v>
      </c>
      <c r="F2047" s="48">
        <v>1986</v>
      </c>
      <c r="G2047" s="48">
        <v>1992</v>
      </c>
      <c r="H2047" s="48">
        <v>2000</v>
      </c>
      <c r="I2047" s="48">
        <v>3000</v>
      </c>
      <c r="J2047" s="48">
        <v>0</v>
      </c>
      <c r="K2047" s="48">
        <v>0</v>
      </c>
      <c r="L2047" s="80">
        <v>3000</v>
      </c>
      <c r="M2047" s="16" t="s">
        <v>312</v>
      </c>
    </row>
    <row r="2048" spans="1:13" s="49" customFormat="1" ht="18" customHeight="1">
      <c r="A2048" s="47">
        <v>43598</v>
      </c>
      <c r="B2048" s="48" t="s">
        <v>114</v>
      </c>
      <c r="C2048" s="48">
        <v>1200</v>
      </c>
      <c r="D2048" s="48" t="s">
        <v>10</v>
      </c>
      <c r="E2048" s="48">
        <v>827</v>
      </c>
      <c r="F2048" s="48">
        <v>830</v>
      </c>
      <c r="G2048" s="48">
        <v>833</v>
      </c>
      <c r="H2048" s="48">
        <v>837</v>
      </c>
      <c r="I2048" s="48">
        <v>3600</v>
      </c>
      <c r="J2048" s="48">
        <v>0</v>
      </c>
      <c r="K2048" s="48">
        <v>0</v>
      </c>
      <c r="L2048" s="80">
        <v>3600</v>
      </c>
      <c r="M2048" s="16" t="s">
        <v>312</v>
      </c>
    </row>
    <row r="2049" spans="1:13" s="49" customFormat="1" ht="18" customHeight="1">
      <c r="A2049" s="47">
        <v>43598</v>
      </c>
      <c r="B2049" s="48" t="s">
        <v>200</v>
      </c>
      <c r="C2049" s="48">
        <v>800</v>
      </c>
      <c r="D2049" s="48" t="s">
        <v>79</v>
      </c>
      <c r="E2049" s="48">
        <v>811.5</v>
      </c>
      <c r="F2049" s="48">
        <v>808.5</v>
      </c>
      <c r="G2049" s="48">
        <v>805.5</v>
      </c>
      <c r="H2049" s="48">
        <v>802.5</v>
      </c>
      <c r="I2049" s="48">
        <v>2400</v>
      </c>
      <c r="J2049" s="48">
        <v>0</v>
      </c>
      <c r="K2049" s="48">
        <v>0</v>
      </c>
      <c r="L2049" s="80">
        <v>2400</v>
      </c>
      <c r="M2049" s="16" t="s">
        <v>312</v>
      </c>
    </row>
    <row r="2050" spans="1:13" s="49" customFormat="1" ht="18" customHeight="1">
      <c r="A2050" s="47">
        <v>43598</v>
      </c>
      <c r="B2050" s="48" t="s">
        <v>124</v>
      </c>
      <c r="C2050" s="48">
        <v>2000</v>
      </c>
      <c r="D2050" s="48" t="s">
        <v>10</v>
      </c>
      <c r="E2050" s="48">
        <v>270</v>
      </c>
      <c r="F2050" s="48">
        <v>271.5</v>
      </c>
      <c r="G2050" s="48">
        <v>273</v>
      </c>
      <c r="H2050" s="48">
        <v>275</v>
      </c>
      <c r="I2050" s="48">
        <v>0</v>
      </c>
      <c r="J2050" s="48">
        <v>0</v>
      </c>
      <c r="K2050" s="48">
        <v>0</v>
      </c>
      <c r="L2050" s="80">
        <v>-4000</v>
      </c>
      <c r="M2050" s="16" t="s">
        <v>290</v>
      </c>
    </row>
    <row r="2051" spans="1:13" s="49" customFormat="1" ht="18" customHeight="1">
      <c r="A2051" s="47">
        <v>43595</v>
      </c>
      <c r="B2051" s="48" t="s">
        <v>192</v>
      </c>
      <c r="C2051" s="48">
        <v>1300</v>
      </c>
      <c r="D2051" s="48" t="s">
        <v>10</v>
      </c>
      <c r="E2051" s="48">
        <v>580</v>
      </c>
      <c r="F2051" s="48">
        <v>583</v>
      </c>
      <c r="G2051" s="48">
        <v>586</v>
      </c>
      <c r="H2051" s="48">
        <v>589</v>
      </c>
      <c r="I2051" s="48">
        <v>3900</v>
      </c>
      <c r="J2051" s="48">
        <v>3900</v>
      </c>
      <c r="K2051" s="48">
        <v>3900</v>
      </c>
      <c r="L2051" s="80">
        <v>11700</v>
      </c>
      <c r="M2051" s="16" t="s">
        <v>289</v>
      </c>
    </row>
    <row r="2052" spans="1:13" s="49" customFormat="1" ht="18" customHeight="1">
      <c r="A2052" s="47">
        <v>43595</v>
      </c>
      <c r="B2052" s="48" t="s">
        <v>329</v>
      </c>
      <c r="C2052" s="48">
        <v>700</v>
      </c>
      <c r="D2052" s="48" t="s">
        <v>79</v>
      </c>
      <c r="E2052" s="48">
        <v>1075</v>
      </c>
      <c r="F2052" s="48">
        <v>1072</v>
      </c>
      <c r="G2052" s="48">
        <v>1069</v>
      </c>
      <c r="H2052" s="48">
        <v>1066</v>
      </c>
      <c r="I2052" s="48">
        <v>0</v>
      </c>
      <c r="J2052" s="48">
        <v>0</v>
      </c>
      <c r="K2052" s="48">
        <v>0</v>
      </c>
      <c r="L2052" s="80">
        <v>0</v>
      </c>
      <c r="M2052" s="16" t="s">
        <v>293</v>
      </c>
    </row>
    <row r="2053" spans="1:13" s="49" customFormat="1" ht="18" customHeight="1">
      <c r="A2053" s="47">
        <v>43595</v>
      </c>
      <c r="B2053" s="48" t="s">
        <v>14</v>
      </c>
      <c r="C2053" s="48">
        <v>1750</v>
      </c>
      <c r="D2053" s="48" t="s">
        <v>10</v>
      </c>
      <c r="E2053" s="48">
        <v>174</v>
      </c>
      <c r="F2053" s="48">
        <v>176</v>
      </c>
      <c r="G2053" s="48">
        <v>178</v>
      </c>
      <c r="H2053" s="48">
        <v>180</v>
      </c>
      <c r="I2053" s="48">
        <v>0</v>
      </c>
      <c r="J2053" s="48">
        <v>0</v>
      </c>
      <c r="K2053" s="48">
        <v>0</v>
      </c>
      <c r="L2053" s="80">
        <v>0</v>
      </c>
      <c r="M2053" s="16" t="s">
        <v>293</v>
      </c>
    </row>
    <row r="2054" spans="1:13" s="49" customFormat="1" ht="18" customHeight="1">
      <c r="A2054" s="47">
        <v>43595</v>
      </c>
      <c r="B2054" s="48" t="s">
        <v>175</v>
      </c>
      <c r="C2054" s="48">
        <v>2750</v>
      </c>
      <c r="D2054" s="48" t="s">
        <v>10</v>
      </c>
      <c r="E2054" s="48">
        <v>319</v>
      </c>
      <c r="F2054" s="48">
        <v>320</v>
      </c>
      <c r="G2054" s="48">
        <v>321</v>
      </c>
      <c r="H2054" s="48">
        <v>322</v>
      </c>
      <c r="I2054" s="48">
        <v>0</v>
      </c>
      <c r="J2054" s="48">
        <v>0</v>
      </c>
      <c r="K2054" s="48">
        <v>0</v>
      </c>
      <c r="L2054" s="80">
        <v>-4125</v>
      </c>
      <c r="M2054" s="16" t="s">
        <v>290</v>
      </c>
    </row>
    <row r="2055" spans="1:13" s="49" customFormat="1" ht="18" customHeight="1">
      <c r="A2055" s="47">
        <v>43594</v>
      </c>
      <c r="B2055" s="48" t="s">
        <v>173</v>
      </c>
      <c r="C2055" s="48">
        <v>7000</v>
      </c>
      <c r="D2055" s="48" t="s">
        <v>10</v>
      </c>
      <c r="E2055" s="48">
        <v>85</v>
      </c>
      <c r="F2055" s="48">
        <v>85.5</v>
      </c>
      <c r="G2055" s="48">
        <v>86</v>
      </c>
      <c r="H2055" s="48">
        <v>86.5</v>
      </c>
      <c r="I2055" s="48">
        <v>3500</v>
      </c>
      <c r="J2055" s="48">
        <v>3500</v>
      </c>
      <c r="K2055" s="48">
        <v>0</v>
      </c>
      <c r="L2055" s="80">
        <v>7000</v>
      </c>
      <c r="M2055" s="16" t="s">
        <v>291</v>
      </c>
    </row>
    <row r="2056" spans="1:13" s="49" customFormat="1" ht="18" customHeight="1">
      <c r="A2056" s="47">
        <v>43594</v>
      </c>
      <c r="B2056" s="48" t="s">
        <v>156</v>
      </c>
      <c r="C2056" s="48">
        <v>1750</v>
      </c>
      <c r="D2056" s="48" t="s">
        <v>10</v>
      </c>
      <c r="E2056" s="48">
        <v>167</v>
      </c>
      <c r="F2056" s="48">
        <v>169</v>
      </c>
      <c r="G2056" s="48">
        <v>171</v>
      </c>
      <c r="H2056" s="48">
        <v>173</v>
      </c>
      <c r="I2056" s="48">
        <v>3500</v>
      </c>
      <c r="J2056" s="48">
        <v>0</v>
      </c>
      <c r="K2056" s="48">
        <v>0</v>
      </c>
      <c r="L2056" s="80">
        <v>3500</v>
      </c>
      <c r="M2056" s="16" t="s">
        <v>312</v>
      </c>
    </row>
    <row r="2057" spans="1:13" s="49" customFormat="1" ht="18" customHeight="1">
      <c r="A2057" s="47">
        <v>43594</v>
      </c>
      <c r="B2057" s="48" t="s">
        <v>315</v>
      </c>
      <c r="C2057" s="48">
        <v>600</v>
      </c>
      <c r="D2057" s="48" t="s">
        <v>79</v>
      </c>
      <c r="E2057" s="48">
        <v>952</v>
      </c>
      <c r="F2057" s="48">
        <v>947</v>
      </c>
      <c r="G2057" s="48">
        <v>942</v>
      </c>
      <c r="H2057" s="48">
        <v>937</v>
      </c>
      <c r="I2057" s="48">
        <v>3000</v>
      </c>
      <c r="J2057" s="48">
        <v>0</v>
      </c>
      <c r="K2057" s="48">
        <v>0</v>
      </c>
      <c r="L2057" s="80">
        <v>3000</v>
      </c>
      <c r="M2057" s="16" t="s">
        <v>288</v>
      </c>
    </row>
    <row r="2058" spans="1:13" s="49" customFormat="1" ht="18" customHeight="1">
      <c r="A2058" s="47">
        <v>43593</v>
      </c>
      <c r="B2058" s="48" t="s">
        <v>252</v>
      </c>
      <c r="C2058" s="48">
        <v>2500</v>
      </c>
      <c r="D2058" s="48" t="s">
        <v>10</v>
      </c>
      <c r="E2058" s="48">
        <v>377</v>
      </c>
      <c r="F2058" s="48">
        <v>378.5</v>
      </c>
      <c r="G2058" s="48">
        <v>380</v>
      </c>
      <c r="H2058" s="48">
        <v>382.5</v>
      </c>
      <c r="I2058" s="48">
        <v>0</v>
      </c>
      <c r="J2058" s="48">
        <v>0</v>
      </c>
      <c r="K2058" s="48">
        <v>0</v>
      </c>
      <c r="L2058" s="80">
        <v>0</v>
      </c>
      <c r="M2058" s="16" t="s">
        <v>293</v>
      </c>
    </row>
    <row r="2059" spans="1:13" s="49" customFormat="1" ht="18" customHeight="1">
      <c r="A2059" s="47">
        <v>43593</v>
      </c>
      <c r="B2059" s="48" t="s">
        <v>83</v>
      </c>
      <c r="C2059" s="48">
        <v>1375</v>
      </c>
      <c r="D2059" s="48" t="s">
        <v>10</v>
      </c>
      <c r="E2059" s="48">
        <v>390</v>
      </c>
      <c r="F2059" s="48">
        <v>392.5</v>
      </c>
      <c r="G2059" s="48">
        <v>395</v>
      </c>
      <c r="H2059" s="48">
        <v>398</v>
      </c>
      <c r="I2059" s="48">
        <v>3437.5</v>
      </c>
      <c r="J2059" s="48">
        <v>0</v>
      </c>
      <c r="K2059" s="48">
        <v>0</v>
      </c>
      <c r="L2059" s="80">
        <v>3437.5</v>
      </c>
      <c r="M2059" s="16" t="s">
        <v>312</v>
      </c>
    </row>
    <row r="2060" spans="1:13" s="49" customFormat="1" ht="18" customHeight="1">
      <c r="A2060" s="47">
        <v>43593</v>
      </c>
      <c r="B2060" s="48" t="s">
        <v>227</v>
      </c>
      <c r="C2060" s="48">
        <v>2200</v>
      </c>
      <c r="D2060" s="48" t="s">
        <v>10</v>
      </c>
      <c r="E2060" s="48">
        <v>253</v>
      </c>
      <c r="F2060" s="48">
        <v>254.4</v>
      </c>
      <c r="G2060" s="48">
        <v>256</v>
      </c>
      <c r="H2060" s="48">
        <v>257.5</v>
      </c>
      <c r="I2060" s="48">
        <v>0</v>
      </c>
      <c r="J2060" s="48">
        <v>0</v>
      </c>
      <c r="K2060" s="48">
        <v>0</v>
      </c>
      <c r="L2060" s="80">
        <v>0</v>
      </c>
      <c r="M2060" s="16" t="s">
        <v>293</v>
      </c>
    </row>
    <row r="2061" spans="1:13" s="49" customFormat="1" ht="18" customHeight="1">
      <c r="A2061" s="47">
        <v>43592</v>
      </c>
      <c r="B2061" s="48" t="s">
        <v>15</v>
      </c>
      <c r="C2061" s="48">
        <v>2000</v>
      </c>
      <c r="D2061" s="48" t="s">
        <v>10</v>
      </c>
      <c r="E2061" s="48">
        <v>204</v>
      </c>
      <c r="F2061" s="48">
        <v>205.5</v>
      </c>
      <c r="G2061" s="48">
        <v>207</v>
      </c>
      <c r="H2061" s="48">
        <v>208.5</v>
      </c>
      <c r="I2061" s="48">
        <v>0</v>
      </c>
      <c r="J2061" s="48">
        <v>0</v>
      </c>
      <c r="K2061" s="48">
        <v>0</v>
      </c>
      <c r="L2061" s="80">
        <v>0</v>
      </c>
      <c r="M2061" s="16" t="s">
        <v>293</v>
      </c>
    </row>
    <row r="2062" spans="1:13" s="49" customFormat="1" ht="18" customHeight="1">
      <c r="A2062" s="47">
        <v>43592</v>
      </c>
      <c r="B2062" s="16" t="s">
        <v>214</v>
      </c>
      <c r="C2062" s="16">
        <v>2600</v>
      </c>
      <c r="D2062" s="16" t="s">
        <v>10</v>
      </c>
      <c r="E2062" s="16">
        <v>364</v>
      </c>
      <c r="F2062" s="16">
        <v>365.5</v>
      </c>
      <c r="G2062" s="16">
        <v>367</v>
      </c>
      <c r="H2062" s="16">
        <v>368.5</v>
      </c>
      <c r="I2062" s="16">
        <v>3900</v>
      </c>
      <c r="J2062" s="16">
        <v>3900</v>
      </c>
      <c r="K2062" s="16">
        <v>3900</v>
      </c>
      <c r="L2062" s="80">
        <v>11700</v>
      </c>
      <c r="M2062" s="16" t="s">
        <v>289</v>
      </c>
    </row>
    <row r="2063" spans="1:13" s="49" customFormat="1" ht="18" customHeight="1">
      <c r="A2063" s="47">
        <v>43592</v>
      </c>
      <c r="B2063" s="16" t="s">
        <v>211</v>
      </c>
      <c r="C2063" s="16">
        <v>3500</v>
      </c>
      <c r="D2063" s="16" t="s">
        <v>10</v>
      </c>
      <c r="E2063" s="16">
        <v>203</v>
      </c>
      <c r="F2063" s="16">
        <v>204</v>
      </c>
      <c r="G2063" s="16">
        <v>205</v>
      </c>
      <c r="H2063" s="16">
        <v>206</v>
      </c>
      <c r="I2063" s="16">
        <v>3500</v>
      </c>
      <c r="J2063" s="16">
        <v>3500</v>
      </c>
      <c r="K2063" s="16">
        <v>0</v>
      </c>
      <c r="L2063" s="80">
        <v>7000</v>
      </c>
      <c r="M2063" s="16" t="s">
        <v>291</v>
      </c>
    </row>
    <row r="2064" spans="1:13" s="49" customFormat="1" ht="18" customHeight="1">
      <c r="A2064" s="47">
        <v>43591</v>
      </c>
      <c r="B2064" s="16" t="s">
        <v>218</v>
      </c>
      <c r="C2064" s="16">
        <v>4000</v>
      </c>
      <c r="D2064" s="16" t="s">
        <v>10</v>
      </c>
      <c r="E2064" s="16">
        <v>193</v>
      </c>
      <c r="F2064" s="16">
        <v>193.9</v>
      </c>
      <c r="G2064" s="16">
        <v>194.8</v>
      </c>
      <c r="H2064" s="16">
        <v>195.7</v>
      </c>
      <c r="I2064" s="16">
        <v>0</v>
      </c>
      <c r="J2064" s="16">
        <v>0</v>
      </c>
      <c r="K2064" s="16">
        <v>0</v>
      </c>
      <c r="L2064" s="80">
        <v>0</v>
      </c>
      <c r="M2064" s="16" t="s">
        <v>293</v>
      </c>
    </row>
    <row r="2065" spans="1:13" s="49" customFormat="1" ht="18" customHeight="1">
      <c r="A2065" s="47">
        <v>43591</v>
      </c>
      <c r="B2065" s="16" t="s">
        <v>183</v>
      </c>
      <c r="C2065" s="16">
        <v>1500</v>
      </c>
      <c r="D2065" s="16" t="s">
        <v>10</v>
      </c>
      <c r="E2065" s="16">
        <v>341</v>
      </c>
      <c r="F2065" s="16">
        <v>342</v>
      </c>
      <c r="G2065" s="16">
        <v>343</v>
      </c>
      <c r="H2065" s="16">
        <v>344</v>
      </c>
      <c r="I2065" s="16">
        <v>1500</v>
      </c>
      <c r="J2065" s="16">
        <v>0</v>
      </c>
      <c r="K2065" s="16">
        <v>0</v>
      </c>
      <c r="L2065" s="80">
        <v>1500</v>
      </c>
      <c r="M2065" s="16" t="s">
        <v>312</v>
      </c>
    </row>
    <row r="2066" spans="1:13" s="49" customFormat="1" ht="18" customHeight="1">
      <c r="A2066" s="47">
        <v>43591</v>
      </c>
      <c r="B2066" s="16" t="s">
        <v>189</v>
      </c>
      <c r="C2066" s="16">
        <v>1600</v>
      </c>
      <c r="D2066" s="16" t="s">
        <v>10</v>
      </c>
      <c r="E2066" s="16">
        <v>308</v>
      </c>
      <c r="F2066" s="16">
        <v>310</v>
      </c>
      <c r="G2066" s="16">
        <v>312</v>
      </c>
      <c r="H2066" s="16">
        <v>314</v>
      </c>
      <c r="I2066" s="16">
        <v>3200</v>
      </c>
      <c r="J2066" s="16">
        <v>0</v>
      </c>
      <c r="K2066" s="16">
        <v>0</v>
      </c>
      <c r="L2066" s="80">
        <v>3200</v>
      </c>
      <c r="M2066" s="16" t="s">
        <v>312</v>
      </c>
    </row>
    <row r="2067" spans="1:13" s="49" customFormat="1" ht="18" customHeight="1">
      <c r="A2067" s="47">
        <v>43591</v>
      </c>
      <c r="B2067" s="16" t="s">
        <v>173</v>
      </c>
      <c r="C2067" s="16">
        <v>7000</v>
      </c>
      <c r="D2067" s="16" t="s">
        <v>10</v>
      </c>
      <c r="E2067" s="16">
        <v>88</v>
      </c>
      <c r="F2067" s="16">
        <v>88.5</v>
      </c>
      <c r="G2067" s="16">
        <v>89</v>
      </c>
      <c r="H2067" s="16">
        <v>89.5</v>
      </c>
      <c r="I2067" s="16">
        <v>0</v>
      </c>
      <c r="J2067" s="16">
        <v>0</v>
      </c>
      <c r="K2067" s="16">
        <v>0</v>
      </c>
      <c r="L2067" s="80">
        <v>-5600</v>
      </c>
      <c r="M2067" s="16" t="s">
        <v>290</v>
      </c>
    </row>
    <row r="2068" spans="1:13" s="49" customFormat="1" ht="18" customHeight="1">
      <c r="A2068" s="47">
        <v>43588</v>
      </c>
      <c r="B2068" s="16" t="s">
        <v>189</v>
      </c>
      <c r="C2068" s="16">
        <v>1600</v>
      </c>
      <c r="D2068" s="16" t="s">
        <v>10</v>
      </c>
      <c r="E2068" s="16">
        <v>319</v>
      </c>
      <c r="F2068" s="16">
        <v>321</v>
      </c>
      <c r="G2068" s="16">
        <v>323</v>
      </c>
      <c r="H2068" s="16">
        <v>325</v>
      </c>
      <c r="I2068" s="16">
        <v>0</v>
      </c>
      <c r="J2068" s="16">
        <v>0</v>
      </c>
      <c r="K2068" s="16">
        <v>0</v>
      </c>
      <c r="L2068" s="80">
        <v>-4800</v>
      </c>
      <c r="M2068" s="16" t="s">
        <v>290</v>
      </c>
    </row>
    <row r="2069" spans="1:13" s="49" customFormat="1" ht="18" customHeight="1">
      <c r="A2069" s="47">
        <v>43588</v>
      </c>
      <c r="B2069" s="16" t="s">
        <v>15</v>
      </c>
      <c r="C2069" s="16">
        <v>2000</v>
      </c>
      <c r="D2069" s="16" t="s">
        <v>10</v>
      </c>
      <c r="E2069" s="16">
        <v>214</v>
      </c>
      <c r="F2069" s="16">
        <v>215.2</v>
      </c>
      <c r="G2069" s="16">
        <v>217</v>
      </c>
      <c r="H2069" s="16">
        <v>219</v>
      </c>
      <c r="I2069" s="16">
        <v>0</v>
      </c>
      <c r="J2069" s="16">
        <v>0</v>
      </c>
      <c r="K2069" s="16">
        <v>0</v>
      </c>
      <c r="L2069" s="80">
        <v>-5000</v>
      </c>
      <c r="M2069" s="16" t="s">
        <v>290</v>
      </c>
    </row>
    <row r="2070" spans="1:13" s="49" customFormat="1" ht="18" customHeight="1">
      <c r="A2070" s="47">
        <v>43587</v>
      </c>
      <c r="B2070" s="48" t="s">
        <v>186</v>
      </c>
      <c r="C2070" s="48">
        <v>2500</v>
      </c>
      <c r="D2070" s="48" t="s">
        <v>10</v>
      </c>
      <c r="E2070" s="48">
        <v>226.5</v>
      </c>
      <c r="F2070" s="48">
        <v>228</v>
      </c>
      <c r="G2070" s="48">
        <v>229.5</v>
      </c>
      <c r="H2070" s="48">
        <v>231</v>
      </c>
      <c r="I2070" s="48">
        <v>0</v>
      </c>
      <c r="J2070" s="48">
        <v>0</v>
      </c>
      <c r="K2070" s="48">
        <v>0</v>
      </c>
      <c r="L2070" s="80">
        <v>-6250</v>
      </c>
      <c r="M2070" s="16" t="s">
        <v>290</v>
      </c>
    </row>
    <row r="2071" spans="1:13" s="49" customFormat="1" ht="18" customHeight="1">
      <c r="A2071" s="47">
        <v>43587</v>
      </c>
      <c r="B2071" s="48" t="s">
        <v>173</v>
      </c>
      <c r="C2071" s="48">
        <v>7000</v>
      </c>
      <c r="D2071" s="48" t="s">
        <v>10</v>
      </c>
      <c r="E2071" s="48">
        <v>87</v>
      </c>
      <c r="F2071" s="48">
        <v>87.5</v>
      </c>
      <c r="G2071" s="48">
        <v>88</v>
      </c>
      <c r="H2071" s="48">
        <v>88.5</v>
      </c>
      <c r="I2071" s="48">
        <v>3500</v>
      </c>
      <c r="J2071" s="48">
        <v>3500</v>
      </c>
      <c r="K2071" s="48">
        <v>3500</v>
      </c>
      <c r="L2071" s="80">
        <v>10500</v>
      </c>
      <c r="M2071" s="16" t="s">
        <v>289</v>
      </c>
    </row>
    <row r="2072" spans="1:13" s="49" customFormat="1" ht="18" customHeight="1">
      <c r="A2072" s="47">
        <v>43587</v>
      </c>
      <c r="B2072" s="48" t="s">
        <v>156</v>
      </c>
      <c r="C2072" s="48">
        <v>1750</v>
      </c>
      <c r="D2072" s="48" t="s">
        <v>10</v>
      </c>
      <c r="E2072" s="48">
        <v>175</v>
      </c>
      <c r="F2072" s="48">
        <v>177</v>
      </c>
      <c r="G2072" s="48">
        <v>179</v>
      </c>
      <c r="H2072" s="48">
        <v>181</v>
      </c>
      <c r="I2072" s="48">
        <v>3500</v>
      </c>
      <c r="J2072" s="48">
        <v>3500</v>
      </c>
      <c r="K2072" s="48">
        <v>0</v>
      </c>
      <c r="L2072" s="80">
        <v>7000</v>
      </c>
      <c r="M2072" s="16" t="s">
        <v>291</v>
      </c>
    </row>
    <row r="2073" spans="1:13" s="49" customFormat="1" ht="18" customHeight="1">
      <c r="A2073" s="47">
        <v>43585</v>
      </c>
      <c r="B2073" s="48" t="s">
        <v>165</v>
      </c>
      <c r="C2073" s="48">
        <v>1500</v>
      </c>
      <c r="D2073" s="48" t="s">
        <v>10</v>
      </c>
      <c r="E2073" s="48">
        <v>307</v>
      </c>
      <c r="F2073" s="48">
        <v>309</v>
      </c>
      <c r="G2073" s="48">
        <v>311</v>
      </c>
      <c r="H2073" s="48">
        <v>313</v>
      </c>
      <c r="I2073" s="48">
        <v>0</v>
      </c>
      <c r="J2073" s="48">
        <v>0</v>
      </c>
      <c r="K2073" s="48">
        <v>0</v>
      </c>
      <c r="L2073" s="80">
        <v>-4500</v>
      </c>
      <c r="M2073" s="16" t="s">
        <v>290</v>
      </c>
    </row>
    <row r="2074" spans="1:13" s="49" customFormat="1" ht="18" customHeight="1">
      <c r="A2074" s="47">
        <v>43585</v>
      </c>
      <c r="B2074" s="48" t="s">
        <v>281</v>
      </c>
      <c r="C2074" s="48">
        <v>3200</v>
      </c>
      <c r="D2074" s="48" t="s">
        <v>10</v>
      </c>
      <c r="E2074" s="48">
        <v>298</v>
      </c>
      <c r="F2074" s="48">
        <v>299</v>
      </c>
      <c r="G2074" s="48">
        <v>300</v>
      </c>
      <c r="H2074" s="48">
        <v>301</v>
      </c>
      <c r="I2074" s="48">
        <v>0</v>
      </c>
      <c r="J2074" s="48">
        <v>0</v>
      </c>
      <c r="K2074" s="48">
        <v>0</v>
      </c>
      <c r="L2074" s="80">
        <v>0</v>
      </c>
      <c r="M2074" s="16" t="s">
        <v>293</v>
      </c>
    </row>
    <row r="2075" spans="1:13" s="49" customFormat="1" ht="18" customHeight="1">
      <c r="A2075" s="47">
        <v>43585</v>
      </c>
      <c r="B2075" s="48" t="s">
        <v>328</v>
      </c>
      <c r="C2075" s="48">
        <v>600</v>
      </c>
      <c r="D2075" s="48" t="s">
        <v>10</v>
      </c>
      <c r="E2075" s="48">
        <v>1484</v>
      </c>
      <c r="F2075" s="48">
        <v>1489</v>
      </c>
      <c r="G2075" s="48">
        <v>1494</v>
      </c>
      <c r="H2075" s="48">
        <v>1499</v>
      </c>
      <c r="I2075" s="48">
        <v>0</v>
      </c>
      <c r="J2075" s="48">
        <v>0</v>
      </c>
      <c r="K2075" s="48">
        <v>0</v>
      </c>
      <c r="L2075" s="80">
        <v>-3200</v>
      </c>
      <c r="M2075" s="16" t="s">
        <v>290</v>
      </c>
    </row>
    <row r="2076" spans="1:13" s="49" customFormat="1" ht="18" customHeight="1">
      <c r="A2076" s="47">
        <v>43581</v>
      </c>
      <c r="B2076" s="48" t="s">
        <v>15</v>
      </c>
      <c r="C2076" s="48">
        <v>2000</v>
      </c>
      <c r="D2076" s="48" t="s">
        <v>79</v>
      </c>
      <c r="E2076" s="48">
        <v>221</v>
      </c>
      <c r="F2076" s="48">
        <v>219.5</v>
      </c>
      <c r="G2076" s="48">
        <v>218</v>
      </c>
      <c r="H2076" s="48">
        <v>216.5</v>
      </c>
      <c r="I2076" s="48">
        <v>3000</v>
      </c>
      <c r="J2076" s="48">
        <v>3000</v>
      </c>
      <c r="K2076" s="48">
        <v>3000</v>
      </c>
      <c r="L2076" s="80">
        <v>9000</v>
      </c>
      <c r="M2076" s="16" t="s">
        <v>289</v>
      </c>
    </row>
    <row r="2077" spans="1:13" s="49" customFormat="1" ht="18" customHeight="1">
      <c r="A2077" s="47">
        <v>43581</v>
      </c>
      <c r="B2077" s="48" t="s">
        <v>18</v>
      </c>
      <c r="C2077" s="48">
        <v>1061</v>
      </c>
      <c r="D2077" s="48" t="s">
        <v>10</v>
      </c>
      <c r="E2077" s="48">
        <v>534</v>
      </c>
      <c r="F2077" s="48">
        <v>537</v>
      </c>
      <c r="G2077" s="48">
        <v>540</v>
      </c>
      <c r="H2077" s="48">
        <v>543</v>
      </c>
      <c r="I2077" s="48">
        <v>3183</v>
      </c>
      <c r="J2077" s="48">
        <v>3183</v>
      </c>
      <c r="K2077" s="48">
        <v>3183</v>
      </c>
      <c r="L2077" s="80">
        <v>9549</v>
      </c>
      <c r="M2077" s="16" t="s">
        <v>289</v>
      </c>
    </row>
    <row r="2078" spans="1:13" s="49" customFormat="1" ht="18" customHeight="1">
      <c r="A2078" s="47">
        <v>43581</v>
      </c>
      <c r="B2078" s="48" t="s">
        <v>124</v>
      </c>
      <c r="C2078" s="48">
        <v>2000</v>
      </c>
      <c r="D2078" s="48" t="s">
        <v>10</v>
      </c>
      <c r="E2078" s="48">
        <v>271</v>
      </c>
      <c r="F2078" s="48">
        <v>272.5</v>
      </c>
      <c r="G2078" s="48">
        <v>274</v>
      </c>
      <c r="H2078" s="48">
        <v>275.5</v>
      </c>
      <c r="I2078" s="48">
        <v>3000</v>
      </c>
      <c r="J2078" s="48">
        <v>0</v>
      </c>
      <c r="K2078" s="48">
        <v>0</v>
      </c>
      <c r="L2078" s="80">
        <v>3000</v>
      </c>
      <c r="M2078" s="16" t="s">
        <v>312</v>
      </c>
    </row>
    <row r="2079" spans="1:13" s="49" customFormat="1" ht="18" customHeight="1">
      <c r="A2079" s="47">
        <v>43580</v>
      </c>
      <c r="B2079" s="48" t="s">
        <v>327</v>
      </c>
      <c r="C2079" s="48">
        <v>750</v>
      </c>
      <c r="D2079" s="48" t="s">
        <v>10</v>
      </c>
      <c r="E2079" s="48">
        <v>900</v>
      </c>
      <c r="F2079" s="48">
        <v>904</v>
      </c>
      <c r="G2079" s="48">
        <v>908</v>
      </c>
      <c r="H2079" s="48">
        <v>912</v>
      </c>
      <c r="I2079" s="48">
        <v>3000</v>
      </c>
      <c r="J2079" s="48">
        <v>3000</v>
      </c>
      <c r="K2079" s="48">
        <v>3000</v>
      </c>
      <c r="L2079" s="80">
        <v>12000</v>
      </c>
      <c r="M2079" s="16" t="s">
        <v>289</v>
      </c>
    </row>
    <row r="2080" spans="1:13" s="49" customFormat="1" ht="18" customHeight="1">
      <c r="A2080" s="47">
        <v>43580</v>
      </c>
      <c r="B2080" s="48" t="s">
        <v>276</v>
      </c>
      <c r="C2080" s="48">
        <v>1400</v>
      </c>
      <c r="D2080" s="48" t="s">
        <v>10</v>
      </c>
      <c r="E2080" s="48">
        <v>580</v>
      </c>
      <c r="F2080" s="48">
        <v>582</v>
      </c>
      <c r="G2080" s="48">
        <v>584</v>
      </c>
      <c r="H2080" s="48">
        <v>586</v>
      </c>
      <c r="I2080" s="48">
        <v>0</v>
      </c>
      <c r="J2080" s="48">
        <v>0</v>
      </c>
      <c r="K2080" s="48">
        <v>0</v>
      </c>
      <c r="L2080" s="80">
        <v>-4200</v>
      </c>
      <c r="M2080" s="16" t="s">
        <v>290</v>
      </c>
    </row>
    <row r="2081" spans="1:13" s="49" customFormat="1" ht="18" customHeight="1">
      <c r="A2081" s="47">
        <v>43580</v>
      </c>
      <c r="B2081" s="48" t="s">
        <v>183</v>
      </c>
      <c r="C2081" s="48">
        <v>1500</v>
      </c>
      <c r="D2081" s="48" t="s">
        <v>10</v>
      </c>
      <c r="E2081" s="48">
        <v>336</v>
      </c>
      <c r="F2081" s="48">
        <v>338</v>
      </c>
      <c r="G2081" s="48">
        <v>340</v>
      </c>
      <c r="H2081" s="48">
        <v>0</v>
      </c>
      <c r="I2081" s="48">
        <v>3000</v>
      </c>
      <c r="J2081" s="48">
        <v>3000</v>
      </c>
      <c r="K2081" s="48">
        <v>0</v>
      </c>
      <c r="L2081" s="80">
        <v>6000</v>
      </c>
      <c r="M2081" s="16" t="s">
        <v>289</v>
      </c>
    </row>
    <row r="2082" spans="1:13" s="49" customFormat="1" ht="18" customHeight="1">
      <c r="A2082" s="47">
        <v>43579</v>
      </c>
      <c r="B2082" s="48" t="s">
        <v>276</v>
      </c>
      <c r="C2082" s="48">
        <v>1400</v>
      </c>
      <c r="D2082" s="48" t="s">
        <v>10</v>
      </c>
      <c r="E2082" s="48">
        <v>567</v>
      </c>
      <c r="F2082" s="48">
        <v>569</v>
      </c>
      <c r="G2082" s="48">
        <v>571</v>
      </c>
      <c r="H2082" s="48">
        <v>573</v>
      </c>
      <c r="I2082" s="48">
        <v>2800</v>
      </c>
      <c r="J2082" s="48">
        <v>2800</v>
      </c>
      <c r="K2082" s="48">
        <v>2800</v>
      </c>
      <c r="L2082" s="80">
        <v>8400</v>
      </c>
      <c r="M2082" s="16" t="s">
        <v>289</v>
      </c>
    </row>
    <row r="2083" spans="1:13" s="49" customFormat="1" ht="18" customHeight="1">
      <c r="A2083" s="47">
        <v>43579</v>
      </c>
      <c r="B2083" s="48" t="s">
        <v>327</v>
      </c>
      <c r="C2083" s="48">
        <v>750</v>
      </c>
      <c r="D2083" s="48" t="s">
        <v>79</v>
      </c>
      <c r="E2083" s="48">
        <v>855</v>
      </c>
      <c r="F2083" s="48">
        <v>850</v>
      </c>
      <c r="G2083" s="48">
        <v>845</v>
      </c>
      <c r="H2083" s="48">
        <v>840</v>
      </c>
      <c r="I2083" s="48">
        <v>3750</v>
      </c>
      <c r="J2083" s="48">
        <v>0</v>
      </c>
      <c r="K2083" s="48">
        <v>0</v>
      </c>
      <c r="L2083" s="80">
        <v>3750</v>
      </c>
      <c r="M2083" s="16" t="s">
        <v>312</v>
      </c>
    </row>
    <row r="2084" spans="1:13" s="49" customFormat="1" ht="18" customHeight="1">
      <c r="A2084" s="47">
        <v>43579</v>
      </c>
      <c r="B2084" s="48" t="s">
        <v>161</v>
      </c>
      <c r="C2084" s="48">
        <v>3750</v>
      </c>
      <c r="D2084" s="48" t="s">
        <v>10</v>
      </c>
      <c r="E2084" s="48">
        <v>170</v>
      </c>
      <c r="F2084" s="48">
        <v>170.8</v>
      </c>
      <c r="G2084" s="48">
        <v>171.6</v>
      </c>
      <c r="H2084" s="48">
        <v>172.5</v>
      </c>
      <c r="I2084" s="48">
        <v>3000</v>
      </c>
      <c r="J2084" s="48">
        <v>0</v>
      </c>
      <c r="K2084" s="48">
        <v>0</v>
      </c>
      <c r="L2084" s="80">
        <v>3000</v>
      </c>
      <c r="M2084" s="16" t="s">
        <v>312</v>
      </c>
    </row>
    <row r="2085" spans="1:13" s="49" customFormat="1" ht="18" customHeight="1">
      <c r="A2085" s="47">
        <v>43578</v>
      </c>
      <c r="B2085" s="48" t="s">
        <v>22</v>
      </c>
      <c r="C2085" s="48">
        <v>3000</v>
      </c>
      <c r="D2085" s="48" t="s">
        <v>10</v>
      </c>
      <c r="E2085" s="48">
        <v>213</v>
      </c>
      <c r="F2085" s="48">
        <v>214</v>
      </c>
      <c r="G2085" s="48">
        <v>215</v>
      </c>
      <c r="H2085" s="48">
        <v>216</v>
      </c>
      <c r="I2085" s="48">
        <v>3000</v>
      </c>
      <c r="J2085" s="48">
        <v>3000</v>
      </c>
      <c r="K2085" s="48">
        <v>3000</v>
      </c>
      <c r="L2085" s="80">
        <v>9000</v>
      </c>
      <c r="M2085" s="16" t="s">
        <v>289</v>
      </c>
    </row>
    <row r="2086" spans="1:13" s="49" customFormat="1" ht="18" customHeight="1">
      <c r="A2086" s="47">
        <v>43578</v>
      </c>
      <c r="B2086" s="48" t="s">
        <v>177</v>
      </c>
      <c r="C2086" s="48">
        <v>1100</v>
      </c>
      <c r="D2086" s="48" t="s">
        <v>10</v>
      </c>
      <c r="E2086" s="48">
        <v>463</v>
      </c>
      <c r="F2086" s="48">
        <v>466</v>
      </c>
      <c r="G2086" s="48">
        <v>469</v>
      </c>
      <c r="H2086" s="48">
        <v>472</v>
      </c>
      <c r="I2086" s="48">
        <v>3300</v>
      </c>
      <c r="J2086" s="48">
        <v>3300</v>
      </c>
      <c r="K2086" s="48">
        <v>3300</v>
      </c>
      <c r="L2086" s="80">
        <v>9900</v>
      </c>
      <c r="M2086" s="16" t="s">
        <v>289</v>
      </c>
    </row>
    <row r="2087" spans="1:13" s="49" customFormat="1" ht="18" customHeight="1">
      <c r="A2087" s="47">
        <v>43578</v>
      </c>
      <c r="B2087" s="48" t="s">
        <v>156</v>
      </c>
      <c r="C2087" s="48">
        <v>1750</v>
      </c>
      <c r="D2087" s="48" t="s">
        <v>10</v>
      </c>
      <c r="E2087" s="48">
        <v>243</v>
      </c>
      <c r="F2087" s="48">
        <v>245</v>
      </c>
      <c r="G2087" s="48">
        <v>247</v>
      </c>
      <c r="H2087" s="48">
        <v>249</v>
      </c>
      <c r="I2087" s="48">
        <v>0</v>
      </c>
      <c r="J2087" s="48">
        <v>0</v>
      </c>
      <c r="K2087" s="48">
        <v>0</v>
      </c>
      <c r="L2087" s="80">
        <v>-5250</v>
      </c>
      <c r="M2087" s="16" t="s">
        <v>290</v>
      </c>
    </row>
    <row r="2088" spans="1:13" s="49" customFormat="1" ht="18" customHeight="1">
      <c r="A2088" s="47">
        <v>43578</v>
      </c>
      <c r="B2088" s="48" t="s">
        <v>313</v>
      </c>
      <c r="C2088" s="48">
        <v>1300</v>
      </c>
      <c r="D2088" s="48" t="s">
        <v>10</v>
      </c>
      <c r="E2088" s="48">
        <v>408</v>
      </c>
      <c r="F2088" s="48">
        <v>410.5</v>
      </c>
      <c r="G2088" s="48">
        <v>413</v>
      </c>
      <c r="H2088" s="48">
        <v>416</v>
      </c>
      <c r="I2088" s="48">
        <v>3250</v>
      </c>
      <c r="J2088" s="48">
        <v>1950</v>
      </c>
      <c r="K2088" s="48">
        <v>3900</v>
      </c>
      <c r="L2088" s="80">
        <v>9100</v>
      </c>
      <c r="M2088" s="16" t="s">
        <v>289</v>
      </c>
    </row>
    <row r="2089" spans="1:13" s="49" customFormat="1" ht="18" customHeight="1">
      <c r="A2089" s="47">
        <v>43577</v>
      </c>
      <c r="B2089" s="48" t="s">
        <v>276</v>
      </c>
      <c r="C2089" s="48">
        <v>1400</v>
      </c>
      <c r="D2089" s="48" t="s">
        <v>10</v>
      </c>
      <c r="E2089" s="48">
        <v>585</v>
      </c>
      <c r="F2089" s="48">
        <v>588</v>
      </c>
      <c r="G2089" s="48">
        <v>591</v>
      </c>
      <c r="H2089" s="48">
        <v>594</v>
      </c>
      <c r="I2089" s="48">
        <v>0</v>
      </c>
      <c r="J2089" s="48">
        <v>0</v>
      </c>
      <c r="K2089" s="48">
        <v>0</v>
      </c>
      <c r="L2089" s="80">
        <v>-7000</v>
      </c>
      <c r="M2089" s="16" t="s">
        <v>290</v>
      </c>
    </row>
    <row r="2090" spans="1:13" s="49" customFormat="1" ht="18" customHeight="1">
      <c r="A2090" s="47">
        <v>43577</v>
      </c>
      <c r="B2090" s="16" t="s">
        <v>297</v>
      </c>
      <c r="C2090" s="16">
        <v>3200</v>
      </c>
      <c r="D2090" s="16" t="s">
        <v>79</v>
      </c>
      <c r="E2090" s="16">
        <v>283</v>
      </c>
      <c r="F2090" s="16">
        <v>282</v>
      </c>
      <c r="G2090" s="16">
        <v>281</v>
      </c>
      <c r="H2090" s="16">
        <v>280</v>
      </c>
      <c r="I2090" s="16">
        <v>3200</v>
      </c>
      <c r="J2090" s="16">
        <v>3200</v>
      </c>
      <c r="K2090" s="16">
        <v>3200</v>
      </c>
      <c r="L2090" s="80">
        <v>9600</v>
      </c>
      <c r="M2090" s="16" t="s">
        <v>289</v>
      </c>
    </row>
    <row r="2091" spans="1:13" s="49" customFormat="1" ht="18" customHeight="1">
      <c r="A2091" s="47">
        <v>43577</v>
      </c>
      <c r="B2091" s="16" t="s">
        <v>156</v>
      </c>
      <c r="C2091" s="16">
        <v>1750</v>
      </c>
      <c r="D2091" s="16" t="s">
        <v>79</v>
      </c>
      <c r="E2091" s="16">
        <v>246</v>
      </c>
      <c r="F2091" s="16">
        <v>244</v>
      </c>
      <c r="G2091" s="16">
        <v>242</v>
      </c>
      <c r="H2091" s="16">
        <v>240</v>
      </c>
      <c r="I2091" s="16">
        <v>3500</v>
      </c>
      <c r="J2091" s="16">
        <v>3500</v>
      </c>
      <c r="K2091" s="16">
        <v>3500</v>
      </c>
      <c r="L2091" s="80">
        <v>10500</v>
      </c>
      <c r="M2091" s="16" t="s">
        <v>289</v>
      </c>
    </row>
    <row r="2092" spans="1:13" s="49" customFormat="1" ht="18" customHeight="1">
      <c r="A2092" s="47">
        <v>43577</v>
      </c>
      <c r="B2092" s="16" t="s">
        <v>15</v>
      </c>
      <c r="C2092" s="16">
        <v>2000</v>
      </c>
      <c r="D2092" s="16" t="s">
        <v>10</v>
      </c>
      <c r="E2092" s="16">
        <v>238</v>
      </c>
      <c r="F2092" s="16">
        <v>239.5</v>
      </c>
      <c r="G2092" s="16">
        <v>241</v>
      </c>
      <c r="H2092" s="16">
        <v>243</v>
      </c>
      <c r="I2092" s="16">
        <v>3000</v>
      </c>
      <c r="J2092" s="16">
        <v>0</v>
      </c>
      <c r="K2092" s="16">
        <v>0</v>
      </c>
      <c r="L2092" s="80">
        <v>3000</v>
      </c>
      <c r="M2092" s="16" t="s">
        <v>312</v>
      </c>
    </row>
    <row r="2093" spans="1:13" s="49" customFormat="1" ht="18" customHeight="1">
      <c r="A2093" s="47">
        <v>43573</v>
      </c>
      <c r="B2093" s="16" t="s">
        <v>326</v>
      </c>
      <c r="C2093" s="16">
        <v>6200</v>
      </c>
      <c r="D2093" s="16" t="s">
        <v>10</v>
      </c>
      <c r="E2093" s="16">
        <v>120</v>
      </c>
      <c r="F2093" s="16">
        <v>121</v>
      </c>
      <c r="G2093" s="16">
        <v>122</v>
      </c>
      <c r="H2093" s="16">
        <v>0</v>
      </c>
      <c r="I2093" s="16">
        <v>0</v>
      </c>
      <c r="J2093" s="16">
        <v>0</v>
      </c>
      <c r="K2093" s="16">
        <v>0</v>
      </c>
      <c r="L2093" s="80">
        <v>0</v>
      </c>
      <c r="M2093" s="16" t="s">
        <v>292</v>
      </c>
    </row>
    <row r="2094" spans="1:13" s="49" customFormat="1" ht="18" customHeight="1">
      <c r="A2094" s="47">
        <v>43573</v>
      </c>
      <c r="B2094" s="16" t="s">
        <v>227</v>
      </c>
      <c r="C2094" s="16">
        <v>2200</v>
      </c>
      <c r="D2094" s="16" t="s">
        <v>10</v>
      </c>
      <c r="E2094" s="16">
        <v>250</v>
      </c>
      <c r="F2094" s="16">
        <v>251.5</v>
      </c>
      <c r="G2094" s="16">
        <v>253</v>
      </c>
      <c r="H2094" s="16">
        <v>255</v>
      </c>
      <c r="I2094" s="16">
        <v>3300</v>
      </c>
      <c r="J2094" s="16">
        <v>0</v>
      </c>
      <c r="K2094" s="16">
        <v>0</v>
      </c>
      <c r="L2094" s="80">
        <v>3300</v>
      </c>
      <c r="M2094" s="16" t="s">
        <v>312</v>
      </c>
    </row>
    <row r="2095" spans="1:13" s="49" customFormat="1" ht="18" customHeight="1">
      <c r="A2095" s="47">
        <v>43573</v>
      </c>
      <c r="B2095" s="16" t="s">
        <v>252</v>
      </c>
      <c r="C2095" s="16">
        <v>2500</v>
      </c>
      <c r="D2095" s="16" t="s">
        <v>79</v>
      </c>
      <c r="E2095" s="16">
        <v>392</v>
      </c>
      <c r="F2095" s="16">
        <v>391</v>
      </c>
      <c r="G2095" s="16">
        <v>390</v>
      </c>
      <c r="H2095" s="16">
        <v>389</v>
      </c>
      <c r="I2095" s="16">
        <v>2500</v>
      </c>
      <c r="J2095" s="16">
        <v>0</v>
      </c>
      <c r="K2095" s="16">
        <v>0</v>
      </c>
      <c r="L2095" s="80">
        <v>2500</v>
      </c>
      <c r="M2095" s="16" t="s">
        <v>312</v>
      </c>
    </row>
    <row r="2096" spans="1:13" s="49" customFormat="1" ht="18" customHeight="1">
      <c r="A2096" s="47">
        <v>43573</v>
      </c>
      <c r="B2096" s="16" t="s">
        <v>15</v>
      </c>
      <c r="C2096" s="16">
        <v>2000</v>
      </c>
      <c r="D2096" s="16" t="s">
        <v>10</v>
      </c>
      <c r="E2096" s="16">
        <v>237</v>
      </c>
      <c r="F2096" s="16">
        <v>238.5</v>
      </c>
      <c r="G2096" s="16">
        <v>240</v>
      </c>
      <c r="H2096" s="16">
        <v>242</v>
      </c>
      <c r="I2096" s="16">
        <v>3000</v>
      </c>
      <c r="J2096" s="16">
        <v>0</v>
      </c>
      <c r="K2096" s="16">
        <v>0</v>
      </c>
      <c r="L2096" s="80">
        <v>3000</v>
      </c>
      <c r="M2096" s="16" t="s">
        <v>312</v>
      </c>
    </row>
    <row r="2097" spans="1:13" s="49" customFormat="1" ht="18" customHeight="1">
      <c r="A2097" s="47">
        <v>43571</v>
      </c>
      <c r="B2097" s="16" t="s">
        <v>15</v>
      </c>
      <c r="C2097" s="16">
        <v>2000</v>
      </c>
      <c r="D2097" s="16" t="s">
        <v>10</v>
      </c>
      <c r="E2097" s="16">
        <v>227</v>
      </c>
      <c r="F2097" s="16">
        <v>225.5</v>
      </c>
      <c r="G2097" s="16">
        <v>224</v>
      </c>
      <c r="H2097" s="16">
        <v>222</v>
      </c>
      <c r="I2097" s="16">
        <v>0</v>
      </c>
      <c r="J2097" s="16">
        <v>0</v>
      </c>
      <c r="K2097" s="16">
        <v>0</v>
      </c>
      <c r="L2097" s="80">
        <v>-5000</v>
      </c>
      <c r="M2097" s="16" t="s">
        <v>290</v>
      </c>
    </row>
    <row r="2098" spans="1:13" s="49" customFormat="1" ht="18" customHeight="1">
      <c r="A2098" s="47">
        <v>43571</v>
      </c>
      <c r="B2098" s="16" t="s">
        <v>46</v>
      </c>
      <c r="C2098" s="16">
        <v>1700</v>
      </c>
      <c r="D2098" s="16" t="s">
        <v>79</v>
      </c>
      <c r="E2098" s="16">
        <v>344</v>
      </c>
      <c r="F2098" s="16">
        <v>342</v>
      </c>
      <c r="G2098" s="16">
        <v>340</v>
      </c>
      <c r="H2098" s="16">
        <v>338</v>
      </c>
      <c r="I2098" s="16">
        <v>3400</v>
      </c>
      <c r="J2098" s="16">
        <v>3400</v>
      </c>
      <c r="K2098" s="16">
        <v>0</v>
      </c>
      <c r="L2098" s="80">
        <v>6800</v>
      </c>
      <c r="M2098" s="16" t="s">
        <v>291</v>
      </c>
    </row>
    <row r="2099" spans="1:13" s="49" customFormat="1" ht="18" customHeight="1">
      <c r="A2099" s="47">
        <v>43571</v>
      </c>
      <c r="B2099" s="16" t="s">
        <v>321</v>
      </c>
      <c r="C2099" s="16">
        <v>1100</v>
      </c>
      <c r="D2099" s="16" t="s">
        <v>10</v>
      </c>
      <c r="E2099" s="16">
        <v>805</v>
      </c>
      <c r="F2099" s="16">
        <v>808</v>
      </c>
      <c r="G2099" s="16">
        <v>811</v>
      </c>
      <c r="H2099" s="16">
        <v>814</v>
      </c>
      <c r="I2099" s="16">
        <v>0</v>
      </c>
      <c r="J2099" s="16">
        <v>0</v>
      </c>
      <c r="K2099" s="16">
        <v>0</v>
      </c>
      <c r="L2099" s="80">
        <v>0</v>
      </c>
      <c r="M2099" s="16" t="s">
        <v>293</v>
      </c>
    </row>
    <row r="2100" spans="1:13" s="49" customFormat="1" ht="18" customHeight="1">
      <c r="A2100" s="47">
        <v>43570</v>
      </c>
      <c r="B2100" s="48" t="s">
        <v>276</v>
      </c>
      <c r="C2100" s="48">
        <v>1400</v>
      </c>
      <c r="D2100" s="48" t="s">
        <v>10</v>
      </c>
      <c r="E2100" s="48">
        <v>609</v>
      </c>
      <c r="F2100" s="48">
        <v>611</v>
      </c>
      <c r="G2100" s="48">
        <v>613</v>
      </c>
      <c r="H2100" s="48">
        <v>615</v>
      </c>
      <c r="I2100" s="48">
        <v>2800</v>
      </c>
      <c r="J2100" s="48">
        <v>2800</v>
      </c>
      <c r="K2100" s="48">
        <v>2800</v>
      </c>
      <c r="L2100" s="80">
        <v>8400</v>
      </c>
      <c r="M2100" s="16" t="s">
        <v>289</v>
      </c>
    </row>
    <row r="2101" spans="1:13" s="49" customFormat="1" ht="18" customHeight="1">
      <c r="A2101" s="47">
        <v>43570</v>
      </c>
      <c r="B2101" s="48" t="s">
        <v>15</v>
      </c>
      <c r="C2101" s="48">
        <v>2000</v>
      </c>
      <c r="D2101" s="48" t="s">
        <v>10</v>
      </c>
      <c r="E2101" s="48">
        <v>227</v>
      </c>
      <c r="F2101" s="48">
        <v>228.5</v>
      </c>
      <c r="G2101" s="48">
        <v>230</v>
      </c>
      <c r="H2101" s="48">
        <v>232</v>
      </c>
      <c r="I2101" s="48">
        <v>3000</v>
      </c>
      <c r="J2101" s="48">
        <v>3000</v>
      </c>
      <c r="K2101" s="48">
        <v>0</v>
      </c>
      <c r="L2101" s="80">
        <v>6000</v>
      </c>
      <c r="M2101" s="16" t="s">
        <v>291</v>
      </c>
    </row>
    <row r="2102" spans="1:13" s="49" customFormat="1" ht="18" customHeight="1">
      <c r="A2102" s="47">
        <v>43567</v>
      </c>
      <c r="B2102" s="14" t="s">
        <v>196</v>
      </c>
      <c r="C2102" s="14">
        <v>2400</v>
      </c>
      <c r="D2102" s="14" t="s">
        <v>10</v>
      </c>
      <c r="E2102" s="14">
        <v>307</v>
      </c>
      <c r="F2102" s="14">
        <v>308.5</v>
      </c>
      <c r="G2102" s="14">
        <v>310</v>
      </c>
      <c r="H2102" s="41">
        <v>312</v>
      </c>
      <c r="I2102" s="41">
        <v>2400</v>
      </c>
      <c r="J2102" s="41">
        <v>0</v>
      </c>
      <c r="K2102" s="14">
        <v>0</v>
      </c>
      <c r="L2102" s="80">
        <v>2400</v>
      </c>
      <c r="M2102" s="16" t="s">
        <v>325</v>
      </c>
    </row>
    <row r="2103" spans="1:13" s="49" customFormat="1" ht="18" customHeight="1">
      <c r="A2103" s="47">
        <v>43567</v>
      </c>
      <c r="B2103" s="14" t="s">
        <v>125</v>
      </c>
      <c r="C2103" s="14">
        <v>700</v>
      </c>
      <c r="D2103" s="14" t="s">
        <v>10</v>
      </c>
      <c r="E2103" s="14">
        <v>830</v>
      </c>
      <c r="F2103" s="14">
        <v>834</v>
      </c>
      <c r="G2103" s="14">
        <v>838</v>
      </c>
      <c r="H2103" s="41">
        <v>842</v>
      </c>
      <c r="I2103" s="41">
        <v>2800</v>
      </c>
      <c r="J2103" s="41">
        <v>0</v>
      </c>
      <c r="K2103" s="14">
        <v>0</v>
      </c>
      <c r="L2103" s="80">
        <v>2800</v>
      </c>
      <c r="M2103" s="16" t="s">
        <v>312</v>
      </c>
    </row>
    <row r="2104" spans="1:13" s="49" customFormat="1" ht="18" customHeight="1">
      <c r="A2104" s="47">
        <v>43567</v>
      </c>
      <c r="B2104" s="14" t="s">
        <v>252</v>
      </c>
      <c r="C2104" s="14">
        <v>2500</v>
      </c>
      <c r="D2104" s="14" t="s">
        <v>10</v>
      </c>
      <c r="E2104" s="14">
        <v>384</v>
      </c>
      <c r="F2104" s="14">
        <v>385</v>
      </c>
      <c r="G2104" s="14">
        <v>386</v>
      </c>
      <c r="H2104" s="41">
        <v>387</v>
      </c>
      <c r="I2104" s="41">
        <v>2500</v>
      </c>
      <c r="J2104" s="41">
        <v>2500</v>
      </c>
      <c r="K2104" s="14">
        <v>2500</v>
      </c>
      <c r="L2104" s="80">
        <v>7500</v>
      </c>
      <c r="M2104" s="16" t="s">
        <v>289</v>
      </c>
    </row>
    <row r="2105" spans="1:13" s="49" customFormat="1" ht="18" customHeight="1">
      <c r="A2105" s="13">
        <v>43566</v>
      </c>
      <c r="B2105" s="16" t="s">
        <v>15</v>
      </c>
      <c r="C2105" s="16">
        <v>2000</v>
      </c>
      <c r="D2105" s="16" t="s">
        <v>10</v>
      </c>
      <c r="E2105" s="16">
        <v>218</v>
      </c>
      <c r="F2105" s="16">
        <v>219.5</v>
      </c>
      <c r="G2105" s="16">
        <v>221</v>
      </c>
      <c r="H2105" s="16">
        <v>223</v>
      </c>
      <c r="I2105" s="16">
        <v>2000</v>
      </c>
      <c r="J2105" s="16">
        <v>0</v>
      </c>
      <c r="K2105" s="16">
        <v>0</v>
      </c>
      <c r="L2105" s="80">
        <v>2000</v>
      </c>
      <c r="M2105" s="16" t="s">
        <v>325</v>
      </c>
    </row>
    <row r="2106" spans="1:13" s="49" customFormat="1" ht="18" customHeight="1">
      <c r="A2106" s="13">
        <v>43566</v>
      </c>
      <c r="B2106" s="16" t="s">
        <v>50</v>
      </c>
      <c r="C2106" s="16">
        <v>900</v>
      </c>
      <c r="D2106" s="16" t="s">
        <v>10</v>
      </c>
      <c r="E2106" s="16">
        <v>638</v>
      </c>
      <c r="F2106" s="16">
        <v>641</v>
      </c>
      <c r="G2106" s="16">
        <v>644</v>
      </c>
      <c r="H2106" s="16">
        <v>647</v>
      </c>
      <c r="I2106" s="16">
        <v>0</v>
      </c>
      <c r="J2106" s="16">
        <v>0</v>
      </c>
      <c r="K2106" s="16">
        <v>0</v>
      </c>
      <c r="L2106" s="80">
        <v>0</v>
      </c>
      <c r="M2106" s="16" t="s">
        <v>293</v>
      </c>
    </row>
    <row r="2107" spans="1:13" s="49" customFormat="1" ht="18" customHeight="1">
      <c r="A2107" s="13">
        <v>43566</v>
      </c>
      <c r="B2107" s="16" t="s">
        <v>276</v>
      </c>
      <c r="C2107" s="16">
        <v>1400</v>
      </c>
      <c r="D2107" s="16" t="s">
        <v>10</v>
      </c>
      <c r="E2107" s="16">
        <v>593</v>
      </c>
      <c r="F2107" s="16">
        <v>595</v>
      </c>
      <c r="G2107" s="16">
        <v>597</v>
      </c>
      <c r="H2107" s="16">
        <v>599</v>
      </c>
      <c r="I2107" s="16">
        <v>2800</v>
      </c>
      <c r="J2107" s="16">
        <v>2800</v>
      </c>
      <c r="K2107" s="16">
        <v>2800</v>
      </c>
      <c r="L2107" s="80">
        <v>8400</v>
      </c>
      <c r="M2107" s="16" t="s">
        <v>289</v>
      </c>
    </row>
    <row r="2108" spans="1:13" s="49" customFormat="1" ht="18" customHeight="1">
      <c r="A2108" s="13">
        <v>43565</v>
      </c>
      <c r="B2108" s="16" t="s">
        <v>22</v>
      </c>
      <c r="C2108" s="16">
        <v>3000</v>
      </c>
      <c r="D2108" s="16" t="s">
        <v>10</v>
      </c>
      <c r="E2108" s="16">
        <v>219</v>
      </c>
      <c r="F2108" s="16">
        <v>220</v>
      </c>
      <c r="G2108" s="16">
        <v>221</v>
      </c>
      <c r="H2108" s="16">
        <v>222</v>
      </c>
      <c r="I2108" s="16">
        <v>3000</v>
      </c>
      <c r="J2108" s="16">
        <v>0</v>
      </c>
      <c r="K2108" s="16">
        <v>0</v>
      </c>
      <c r="L2108" s="80">
        <v>3000</v>
      </c>
      <c r="M2108" s="16" t="s">
        <v>312</v>
      </c>
    </row>
    <row r="2109" spans="1:13" s="49" customFormat="1" ht="18" customHeight="1">
      <c r="A2109" s="13">
        <v>43565</v>
      </c>
      <c r="B2109" s="16" t="s">
        <v>175</v>
      </c>
      <c r="C2109" s="16">
        <v>2750</v>
      </c>
      <c r="D2109" s="16" t="s">
        <v>10</v>
      </c>
      <c r="E2109" s="16">
        <v>314</v>
      </c>
      <c r="F2109" s="16">
        <v>315.5</v>
      </c>
      <c r="G2109" s="16">
        <v>317</v>
      </c>
      <c r="H2109" s="16">
        <v>318.5</v>
      </c>
      <c r="I2109" s="16">
        <v>0</v>
      </c>
      <c r="J2109" s="16">
        <v>0</v>
      </c>
      <c r="K2109" s="16">
        <v>0</v>
      </c>
      <c r="L2109" s="80">
        <v>-6875</v>
      </c>
      <c r="M2109" s="16" t="s">
        <v>290</v>
      </c>
    </row>
    <row r="2110" spans="1:13" s="49" customFormat="1" ht="18" customHeight="1">
      <c r="A2110" s="13">
        <v>43565</v>
      </c>
      <c r="B2110" s="16" t="s">
        <v>15</v>
      </c>
      <c r="C2110" s="16">
        <v>2000</v>
      </c>
      <c r="D2110" s="16" t="s">
        <v>10</v>
      </c>
      <c r="E2110" s="16">
        <v>216.5</v>
      </c>
      <c r="F2110" s="16">
        <v>218</v>
      </c>
      <c r="G2110" s="16">
        <v>220</v>
      </c>
      <c r="H2110" s="16">
        <v>222</v>
      </c>
      <c r="I2110" s="16">
        <v>1000</v>
      </c>
      <c r="J2110" s="16">
        <v>0</v>
      </c>
      <c r="K2110" s="16">
        <v>0</v>
      </c>
      <c r="L2110" s="80">
        <v>1000</v>
      </c>
      <c r="M2110" s="16" t="s">
        <v>325</v>
      </c>
    </row>
    <row r="2111" spans="1:13" s="49" customFormat="1" ht="18" customHeight="1">
      <c r="A2111" s="13">
        <v>43564</v>
      </c>
      <c r="B2111" s="16" t="s">
        <v>324</v>
      </c>
      <c r="C2111" s="16">
        <v>600</v>
      </c>
      <c r="D2111" s="16" t="s">
        <v>10</v>
      </c>
      <c r="E2111" s="16">
        <v>1022</v>
      </c>
      <c r="F2111" s="16">
        <v>1027</v>
      </c>
      <c r="G2111" s="16">
        <v>1032</v>
      </c>
      <c r="H2111" s="16">
        <v>1037</v>
      </c>
      <c r="I2111" s="16">
        <v>0</v>
      </c>
      <c r="J2111" s="16">
        <v>0</v>
      </c>
      <c r="K2111" s="16">
        <v>0</v>
      </c>
      <c r="L2111" s="80">
        <v>0</v>
      </c>
      <c r="M2111" s="16" t="s">
        <v>293</v>
      </c>
    </row>
    <row r="2112" spans="1:13" s="49" customFormat="1" ht="18" customHeight="1">
      <c r="A2112" s="13">
        <v>43564</v>
      </c>
      <c r="B2112" s="16" t="s">
        <v>276</v>
      </c>
      <c r="C2112" s="16">
        <v>1400</v>
      </c>
      <c r="D2112" s="16" t="s">
        <v>79</v>
      </c>
      <c r="E2112" s="16">
        <v>588</v>
      </c>
      <c r="F2112" s="16">
        <v>585</v>
      </c>
      <c r="G2112" s="16">
        <v>582</v>
      </c>
      <c r="H2112" s="16">
        <v>579</v>
      </c>
      <c r="I2112" s="16">
        <v>4200</v>
      </c>
      <c r="J2112" s="16">
        <v>0</v>
      </c>
      <c r="K2112" s="16">
        <v>0</v>
      </c>
      <c r="L2112" s="80">
        <v>4200</v>
      </c>
      <c r="M2112" s="16" t="s">
        <v>288</v>
      </c>
    </row>
    <row r="2113" spans="1:13" s="49" customFormat="1" ht="18" customHeight="1">
      <c r="A2113" s="13">
        <v>43564</v>
      </c>
      <c r="B2113" s="16" t="s">
        <v>22</v>
      </c>
      <c r="C2113" s="16">
        <v>3000</v>
      </c>
      <c r="D2113" s="16" t="s">
        <v>79</v>
      </c>
      <c r="E2113" s="16">
        <v>218</v>
      </c>
      <c r="F2113" s="16">
        <v>217</v>
      </c>
      <c r="G2113" s="16">
        <v>216</v>
      </c>
      <c r="H2113" s="16">
        <v>215</v>
      </c>
      <c r="I2113" s="16">
        <v>3000</v>
      </c>
      <c r="J2113" s="16">
        <v>3000</v>
      </c>
      <c r="K2113" s="16">
        <v>0</v>
      </c>
      <c r="L2113" s="80">
        <v>6000</v>
      </c>
      <c r="M2113" s="16" t="s">
        <v>291</v>
      </c>
    </row>
    <row r="2114" spans="1:13" s="49" customFormat="1" ht="18" customHeight="1">
      <c r="A2114" s="13">
        <v>43563</v>
      </c>
      <c r="B2114" s="16" t="s">
        <v>324</v>
      </c>
      <c r="C2114" s="16">
        <v>600</v>
      </c>
      <c r="D2114" s="16" t="s">
        <v>10</v>
      </c>
      <c r="E2114" s="16">
        <v>1023</v>
      </c>
      <c r="F2114" s="16">
        <v>1028</v>
      </c>
      <c r="G2114" s="16">
        <v>1033</v>
      </c>
      <c r="H2114" s="16">
        <v>1038</v>
      </c>
      <c r="I2114" s="16">
        <v>3000</v>
      </c>
      <c r="J2114" s="16">
        <v>3000</v>
      </c>
      <c r="K2114" s="16">
        <v>0</v>
      </c>
      <c r="L2114" s="80">
        <v>6000</v>
      </c>
      <c r="M2114" s="16" t="s">
        <v>291</v>
      </c>
    </row>
    <row r="2115" spans="1:13" s="49" customFormat="1" ht="18" customHeight="1">
      <c r="A2115" s="13">
        <v>43563</v>
      </c>
      <c r="B2115" s="16" t="s">
        <v>252</v>
      </c>
      <c r="C2115" s="16">
        <v>2500</v>
      </c>
      <c r="D2115" s="16" t="s">
        <v>79</v>
      </c>
      <c r="E2115" s="16">
        <v>384</v>
      </c>
      <c r="F2115" s="16">
        <v>383</v>
      </c>
      <c r="G2115" s="16">
        <v>382</v>
      </c>
      <c r="H2115" s="16">
        <v>381</v>
      </c>
      <c r="I2115" s="16">
        <v>2500</v>
      </c>
      <c r="J2115" s="16">
        <v>2500</v>
      </c>
      <c r="K2115" s="16">
        <v>2500</v>
      </c>
      <c r="L2115" s="80">
        <v>7500</v>
      </c>
      <c r="M2115" s="16" t="s">
        <v>289</v>
      </c>
    </row>
    <row r="2116" spans="1:13" s="49" customFormat="1" ht="18" customHeight="1">
      <c r="A2116" s="13">
        <v>43563</v>
      </c>
      <c r="B2116" s="16" t="s">
        <v>175</v>
      </c>
      <c r="C2116" s="16">
        <v>2750</v>
      </c>
      <c r="D2116" s="16" t="s">
        <v>10</v>
      </c>
      <c r="E2116" s="16">
        <v>317</v>
      </c>
      <c r="F2116" s="16">
        <v>318</v>
      </c>
      <c r="G2116" s="16">
        <v>319</v>
      </c>
      <c r="H2116" s="16">
        <v>0</v>
      </c>
      <c r="I2116" s="16">
        <v>2750</v>
      </c>
      <c r="J2116" s="16">
        <v>2750</v>
      </c>
      <c r="K2116" s="16">
        <v>0</v>
      </c>
      <c r="L2116" s="80">
        <v>5500</v>
      </c>
      <c r="M2116" s="16" t="s">
        <v>291</v>
      </c>
    </row>
    <row r="2117" spans="1:13" s="49" customFormat="1" ht="18" customHeight="1">
      <c r="A2117" s="13">
        <v>43560</v>
      </c>
      <c r="B2117" s="16" t="s">
        <v>252</v>
      </c>
      <c r="C2117" s="16">
        <v>2500</v>
      </c>
      <c r="D2117" s="16" t="s">
        <v>10</v>
      </c>
      <c r="E2117" s="16">
        <v>384.5</v>
      </c>
      <c r="F2117" s="16">
        <v>386</v>
      </c>
      <c r="G2117" s="16">
        <v>387.5</v>
      </c>
      <c r="H2117" s="16">
        <v>389</v>
      </c>
      <c r="I2117" s="16">
        <v>3750</v>
      </c>
      <c r="J2117" s="16">
        <v>3750</v>
      </c>
      <c r="K2117" s="16">
        <v>3750</v>
      </c>
      <c r="L2117" s="80">
        <v>11250</v>
      </c>
      <c r="M2117" s="16" t="s">
        <v>289</v>
      </c>
    </row>
    <row r="2118" spans="1:13" s="49" customFormat="1" ht="18" customHeight="1">
      <c r="A2118" s="13">
        <v>43560</v>
      </c>
      <c r="B2118" s="16" t="s">
        <v>211</v>
      </c>
      <c r="C2118" s="16">
        <v>3500</v>
      </c>
      <c r="D2118" s="16" t="s">
        <v>10</v>
      </c>
      <c r="E2118" s="16">
        <v>214</v>
      </c>
      <c r="F2118" s="16">
        <v>215</v>
      </c>
      <c r="G2118" s="16">
        <v>216</v>
      </c>
      <c r="H2118" s="16">
        <v>217</v>
      </c>
      <c r="I2118" s="16">
        <v>3500</v>
      </c>
      <c r="J2118" s="16">
        <v>3500</v>
      </c>
      <c r="K2118" s="16">
        <v>3500</v>
      </c>
      <c r="L2118" s="80">
        <v>10500</v>
      </c>
      <c r="M2118" s="16" t="s">
        <v>289</v>
      </c>
    </row>
    <row r="2119" spans="1:13" s="49" customFormat="1" ht="18" customHeight="1">
      <c r="A2119" s="13">
        <v>43560</v>
      </c>
      <c r="B2119" s="16" t="s">
        <v>322</v>
      </c>
      <c r="C2119" s="16">
        <v>1200</v>
      </c>
      <c r="D2119" s="16" t="s">
        <v>10</v>
      </c>
      <c r="E2119" s="16">
        <v>518</v>
      </c>
      <c r="F2119" s="16">
        <v>521</v>
      </c>
      <c r="G2119" s="16">
        <v>524</v>
      </c>
      <c r="H2119" s="16">
        <v>527</v>
      </c>
      <c r="I2119" s="16">
        <v>0</v>
      </c>
      <c r="J2119" s="16">
        <v>0</v>
      </c>
      <c r="K2119" s="16">
        <v>0</v>
      </c>
      <c r="L2119" s="80">
        <v>0</v>
      </c>
      <c r="M2119" s="16" t="s">
        <v>292</v>
      </c>
    </row>
    <row r="2120" spans="1:13" s="49" customFormat="1" ht="18" customHeight="1">
      <c r="A2120" s="13">
        <v>43559</v>
      </c>
      <c r="B2120" s="48" t="s">
        <v>203</v>
      </c>
      <c r="C2120" s="48">
        <v>700</v>
      </c>
      <c r="D2120" s="48" t="s">
        <v>10</v>
      </c>
      <c r="E2120" s="48">
        <v>747</v>
      </c>
      <c r="F2120" s="48">
        <v>752</v>
      </c>
      <c r="G2120" s="48">
        <v>757</v>
      </c>
      <c r="H2120" s="48">
        <v>762</v>
      </c>
      <c r="I2120" s="48">
        <v>0</v>
      </c>
      <c r="J2120" s="48">
        <v>0</v>
      </c>
      <c r="K2120" s="48">
        <v>0</v>
      </c>
      <c r="L2120" s="80">
        <v>-5600</v>
      </c>
      <c r="M2120" s="16" t="s">
        <v>290</v>
      </c>
    </row>
    <row r="2121" spans="1:13" s="49" customFormat="1" ht="18" customHeight="1">
      <c r="A2121" s="13">
        <v>43559</v>
      </c>
      <c r="B2121" s="48" t="s">
        <v>252</v>
      </c>
      <c r="C2121" s="48">
        <v>2500</v>
      </c>
      <c r="D2121" s="48" t="s">
        <v>79</v>
      </c>
      <c r="E2121" s="48">
        <v>380</v>
      </c>
      <c r="F2121" s="48">
        <v>379</v>
      </c>
      <c r="G2121" s="48">
        <v>378</v>
      </c>
      <c r="H2121" s="48">
        <v>377</v>
      </c>
      <c r="I2121" s="48">
        <v>2500</v>
      </c>
      <c r="J2121" s="48">
        <v>2500</v>
      </c>
      <c r="K2121" s="48">
        <v>0</v>
      </c>
      <c r="L2121" s="80">
        <v>5000</v>
      </c>
      <c r="M2121" s="16" t="s">
        <v>291</v>
      </c>
    </row>
    <row r="2122" spans="1:13" s="49" customFormat="1" ht="18" customHeight="1">
      <c r="A2122" s="13">
        <v>43559</v>
      </c>
      <c r="B2122" s="48" t="s">
        <v>211</v>
      </c>
      <c r="C2122" s="48">
        <v>3500</v>
      </c>
      <c r="D2122" s="48" t="s">
        <v>79</v>
      </c>
      <c r="E2122" s="48">
        <v>213</v>
      </c>
      <c r="F2122" s="48">
        <v>212</v>
      </c>
      <c r="G2122" s="48">
        <v>211</v>
      </c>
      <c r="H2122" s="48">
        <v>210</v>
      </c>
      <c r="I2122" s="48">
        <v>3500</v>
      </c>
      <c r="J2122" s="48">
        <v>0</v>
      </c>
      <c r="K2122" s="48">
        <v>0</v>
      </c>
      <c r="L2122" s="80">
        <v>3500</v>
      </c>
      <c r="M2122" s="16" t="s">
        <v>312</v>
      </c>
    </row>
    <row r="2123" spans="1:13" s="49" customFormat="1" ht="18" customHeight="1">
      <c r="A2123" s="13">
        <v>43559</v>
      </c>
      <c r="B2123" s="48" t="s">
        <v>283</v>
      </c>
      <c r="C2123" s="48">
        <v>700</v>
      </c>
      <c r="D2123" s="48" t="s">
        <v>10</v>
      </c>
      <c r="E2123" s="48">
        <v>700</v>
      </c>
      <c r="F2123" s="48">
        <v>705</v>
      </c>
      <c r="G2123" s="48">
        <v>710</v>
      </c>
      <c r="H2123" s="48">
        <v>715</v>
      </c>
      <c r="I2123" s="48">
        <v>0</v>
      </c>
      <c r="J2123" s="48">
        <v>0</v>
      </c>
      <c r="K2123" s="48">
        <v>0</v>
      </c>
      <c r="L2123" s="80">
        <v>0</v>
      </c>
      <c r="M2123" s="16" t="s">
        <v>293</v>
      </c>
    </row>
    <row r="2124" spans="1:13" s="49" customFormat="1" ht="18" customHeight="1">
      <c r="A2124" s="13">
        <v>43558</v>
      </c>
      <c r="B2124" s="48" t="s">
        <v>218</v>
      </c>
      <c r="C2124" s="48">
        <v>4000</v>
      </c>
      <c r="D2124" s="48" t="s">
        <v>10</v>
      </c>
      <c r="E2124" s="48">
        <v>203</v>
      </c>
      <c r="F2124" s="48">
        <v>203.8</v>
      </c>
      <c r="G2124" s="48">
        <v>204.6</v>
      </c>
      <c r="H2124" s="48">
        <v>205.4</v>
      </c>
      <c r="I2124" s="48">
        <v>0</v>
      </c>
      <c r="J2124" s="48">
        <v>0</v>
      </c>
      <c r="K2124" s="48">
        <v>0</v>
      </c>
      <c r="L2124" s="80">
        <v>0</v>
      </c>
      <c r="M2124" s="16" t="s">
        <v>292</v>
      </c>
    </row>
    <row r="2125" spans="1:13" s="49" customFormat="1" ht="18" customHeight="1">
      <c r="A2125" s="13">
        <v>43558</v>
      </c>
      <c r="B2125" s="48" t="s">
        <v>18</v>
      </c>
      <c r="C2125" s="48">
        <v>1061</v>
      </c>
      <c r="D2125" s="48" t="s">
        <v>10</v>
      </c>
      <c r="E2125" s="48">
        <v>549</v>
      </c>
      <c r="F2125" s="48">
        <v>552</v>
      </c>
      <c r="G2125" s="48">
        <v>555</v>
      </c>
      <c r="H2125" s="48">
        <v>558</v>
      </c>
      <c r="I2125" s="48">
        <v>0</v>
      </c>
      <c r="J2125" s="48">
        <v>0</v>
      </c>
      <c r="K2125" s="48">
        <v>0</v>
      </c>
      <c r="L2125" s="80">
        <v>-5305</v>
      </c>
      <c r="M2125" s="16" t="s">
        <v>290</v>
      </c>
    </row>
    <row r="2126" spans="1:13" s="49" customFormat="1" ht="18" customHeight="1">
      <c r="A2126" s="13">
        <v>43557</v>
      </c>
      <c r="B2126" s="48" t="s">
        <v>218</v>
      </c>
      <c r="C2126" s="48">
        <v>4000</v>
      </c>
      <c r="D2126" s="48" t="s">
        <v>10</v>
      </c>
      <c r="E2126" s="48">
        <v>201.5</v>
      </c>
      <c r="F2126" s="48">
        <v>202.3</v>
      </c>
      <c r="G2126" s="48">
        <v>203.2</v>
      </c>
      <c r="H2126" s="48">
        <v>204</v>
      </c>
      <c r="I2126" s="48">
        <v>0</v>
      </c>
      <c r="J2126" s="48">
        <v>0</v>
      </c>
      <c r="K2126" s="48">
        <v>0</v>
      </c>
      <c r="L2126" s="80">
        <v>-5200</v>
      </c>
      <c r="M2126" s="16" t="s">
        <v>290</v>
      </c>
    </row>
    <row r="2127" spans="1:13" s="49" customFormat="1" ht="18" customHeight="1">
      <c r="A2127" s="13">
        <v>43557</v>
      </c>
      <c r="B2127" s="48" t="s">
        <v>234</v>
      </c>
      <c r="C2127" s="48">
        <v>6000</v>
      </c>
      <c r="D2127" s="48" t="s">
        <v>10</v>
      </c>
      <c r="E2127" s="48">
        <v>99.5</v>
      </c>
      <c r="F2127" s="48">
        <v>100</v>
      </c>
      <c r="G2127" s="48">
        <v>100.5</v>
      </c>
      <c r="H2127" s="48">
        <v>0</v>
      </c>
      <c r="I2127" s="48">
        <v>3000</v>
      </c>
      <c r="J2127" s="48">
        <v>3000</v>
      </c>
      <c r="K2127" s="48">
        <v>0</v>
      </c>
      <c r="L2127" s="80">
        <v>6000</v>
      </c>
      <c r="M2127" s="16" t="s">
        <v>291</v>
      </c>
    </row>
    <row r="2128" spans="1:13" s="49" customFormat="1" ht="18" customHeight="1">
      <c r="A2128" s="13">
        <v>43557</v>
      </c>
      <c r="B2128" s="48" t="s">
        <v>252</v>
      </c>
      <c r="C2128" s="48">
        <v>2500</v>
      </c>
      <c r="D2128" s="48" t="s">
        <v>79</v>
      </c>
      <c r="E2128" s="48">
        <v>380</v>
      </c>
      <c r="F2128" s="48">
        <v>378.5</v>
      </c>
      <c r="G2128" s="48">
        <v>377</v>
      </c>
      <c r="H2128" s="48">
        <v>375</v>
      </c>
      <c r="I2128" s="48">
        <v>0</v>
      </c>
      <c r="J2128" s="48">
        <v>0</v>
      </c>
      <c r="K2128" s="48">
        <v>0</v>
      </c>
      <c r="L2128" s="80">
        <v>0</v>
      </c>
      <c r="M2128" s="16" t="s">
        <v>293</v>
      </c>
    </row>
    <row r="2129" spans="1:13" s="49" customFormat="1" ht="18" customHeight="1">
      <c r="A2129" s="13">
        <v>43556</v>
      </c>
      <c r="B2129" s="16" t="s">
        <v>15</v>
      </c>
      <c r="C2129" s="16">
        <v>2000</v>
      </c>
      <c r="D2129" s="16" t="s">
        <v>10</v>
      </c>
      <c r="E2129" s="16">
        <v>183</v>
      </c>
      <c r="F2129" s="16">
        <v>184.5</v>
      </c>
      <c r="G2129" s="16">
        <v>186.5</v>
      </c>
      <c r="H2129" s="16">
        <v>188.5</v>
      </c>
      <c r="I2129" s="16">
        <v>3000</v>
      </c>
      <c r="J2129" s="16">
        <v>0</v>
      </c>
      <c r="K2129" s="16">
        <v>0</v>
      </c>
      <c r="L2129" s="80">
        <v>3000</v>
      </c>
      <c r="M2129" s="16" t="s">
        <v>312</v>
      </c>
    </row>
    <row r="2130" spans="1:13" s="49" customFormat="1" ht="18" customHeight="1">
      <c r="A2130" s="13">
        <v>43553</v>
      </c>
      <c r="B2130" s="48" t="s">
        <v>172</v>
      </c>
      <c r="C2130" s="48">
        <v>2300</v>
      </c>
      <c r="D2130" s="48" t="s">
        <v>10</v>
      </c>
      <c r="E2130" s="48">
        <v>186.5</v>
      </c>
      <c r="F2130" s="48">
        <v>188</v>
      </c>
      <c r="G2130" s="48">
        <v>190</v>
      </c>
      <c r="H2130" s="48">
        <v>192</v>
      </c>
      <c r="I2130" s="48">
        <v>0</v>
      </c>
      <c r="J2130" s="48">
        <v>0</v>
      </c>
      <c r="K2130" s="48">
        <v>0</v>
      </c>
      <c r="L2130" s="80">
        <v>0</v>
      </c>
      <c r="M2130" s="16" t="s">
        <v>293</v>
      </c>
    </row>
    <row r="2131" spans="1:13" s="49" customFormat="1" ht="18" customHeight="1">
      <c r="A2131" s="13">
        <v>43553</v>
      </c>
      <c r="B2131" s="48" t="s">
        <v>229</v>
      </c>
      <c r="C2131" s="48">
        <v>1000</v>
      </c>
      <c r="D2131" s="48" t="s">
        <v>10</v>
      </c>
      <c r="E2131" s="48">
        <v>809</v>
      </c>
      <c r="F2131" s="48">
        <v>812</v>
      </c>
      <c r="G2131" s="48">
        <v>815</v>
      </c>
      <c r="H2131" s="48">
        <v>818</v>
      </c>
      <c r="I2131" s="48">
        <v>0</v>
      </c>
      <c r="J2131" s="48">
        <v>0</v>
      </c>
      <c r="K2131" s="48">
        <v>0</v>
      </c>
      <c r="L2131" s="80">
        <v>0</v>
      </c>
      <c r="M2131" s="16" t="s">
        <v>293</v>
      </c>
    </row>
    <row r="2132" spans="1:13" s="49" customFormat="1" ht="18" customHeight="1">
      <c r="A2132" s="13">
        <v>43553</v>
      </c>
      <c r="B2132" s="48" t="s">
        <v>165</v>
      </c>
      <c r="C2132" s="48">
        <v>1500</v>
      </c>
      <c r="D2132" s="48" t="s">
        <v>10</v>
      </c>
      <c r="E2132" s="48">
        <v>297</v>
      </c>
      <c r="F2132" s="48">
        <v>299</v>
      </c>
      <c r="G2132" s="48">
        <v>302</v>
      </c>
      <c r="H2132" s="48">
        <v>305</v>
      </c>
      <c r="I2132" s="48">
        <v>3000</v>
      </c>
      <c r="J2132" s="48">
        <v>0</v>
      </c>
      <c r="K2132" s="48">
        <v>0</v>
      </c>
      <c r="L2132" s="80">
        <v>3000</v>
      </c>
      <c r="M2132" s="16" t="s">
        <v>312</v>
      </c>
    </row>
    <row r="2133" spans="1:13" s="49" customFormat="1" ht="18" customHeight="1">
      <c r="A2133" s="13">
        <v>43552</v>
      </c>
      <c r="B2133" s="48" t="s">
        <v>197</v>
      </c>
      <c r="C2133" s="48">
        <v>3000</v>
      </c>
      <c r="D2133" s="48" t="s">
        <v>10</v>
      </c>
      <c r="E2133" s="48">
        <v>242</v>
      </c>
      <c r="F2133" s="48">
        <v>243</v>
      </c>
      <c r="G2133" s="48">
        <v>244</v>
      </c>
      <c r="H2133" s="48">
        <v>245</v>
      </c>
      <c r="I2133" s="48">
        <v>3000</v>
      </c>
      <c r="J2133" s="48">
        <v>3000</v>
      </c>
      <c r="K2133" s="48">
        <v>3000</v>
      </c>
      <c r="L2133" s="80">
        <v>9000</v>
      </c>
      <c r="M2133" s="16" t="s">
        <v>289</v>
      </c>
    </row>
    <row r="2134" spans="1:13" s="49" customFormat="1" ht="18" customHeight="1">
      <c r="A2134" s="13">
        <v>43552</v>
      </c>
      <c r="B2134" s="48" t="s">
        <v>156</v>
      </c>
      <c r="C2134" s="48">
        <v>1750</v>
      </c>
      <c r="D2134" s="48" t="s">
        <v>10</v>
      </c>
      <c r="E2134" s="48">
        <v>274</v>
      </c>
      <c r="F2134" s="48">
        <v>276</v>
      </c>
      <c r="G2134" s="48">
        <v>278</v>
      </c>
      <c r="H2134" s="48">
        <v>281</v>
      </c>
      <c r="I2134" s="48">
        <v>0</v>
      </c>
      <c r="J2134" s="48">
        <v>0</v>
      </c>
      <c r="K2134" s="48">
        <v>0</v>
      </c>
      <c r="L2134" s="80">
        <v>0</v>
      </c>
      <c r="M2134" s="16" t="s">
        <v>292</v>
      </c>
    </row>
    <row r="2135" spans="1:13" s="49" customFormat="1" ht="18" customHeight="1">
      <c r="A2135" s="13">
        <v>43552</v>
      </c>
      <c r="B2135" s="48" t="s">
        <v>175</v>
      </c>
      <c r="C2135" s="48">
        <v>2750</v>
      </c>
      <c r="D2135" s="48" t="s">
        <v>10</v>
      </c>
      <c r="E2135" s="48">
        <v>310</v>
      </c>
      <c r="F2135" s="48">
        <v>311</v>
      </c>
      <c r="G2135" s="48">
        <v>312</v>
      </c>
      <c r="H2135" s="48">
        <v>313</v>
      </c>
      <c r="I2135" s="48">
        <v>0</v>
      </c>
      <c r="J2135" s="48">
        <v>0</v>
      </c>
      <c r="K2135" s="48">
        <v>0</v>
      </c>
      <c r="L2135" s="80">
        <v>-4125</v>
      </c>
      <c r="M2135" s="16" t="s">
        <v>290</v>
      </c>
    </row>
    <row r="2136" spans="1:13" s="49" customFormat="1" ht="18" customHeight="1">
      <c r="A2136" s="13">
        <v>43551</v>
      </c>
      <c r="B2136" s="48" t="s">
        <v>310</v>
      </c>
      <c r="C2136" s="48">
        <v>1100</v>
      </c>
      <c r="D2136" s="48" t="s">
        <v>10</v>
      </c>
      <c r="E2136" s="48">
        <v>544</v>
      </c>
      <c r="F2136" s="48">
        <v>547</v>
      </c>
      <c r="G2136" s="48">
        <v>550</v>
      </c>
      <c r="H2136" s="48">
        <v>553</v>
      </c>
      <c r="I2136" s="48">
        <v>0</v>
      </c>
      <c r="J2136" s="48">
        <v>0</v>
      </c>
      <c r="K2136" s="48">
        <v>0</v>
      </c>
      <c r="L2136" s="80">
        <v>0</v>
      </c>
      <c r="M2136" s="16" t="s">
        <v>293</v>
      </c>
    </row>
    <row r="2137" spans="1:13" s="49" customFormat="1" ht="18" customHeight="1">
      <c r="A2137" s="13">
        <v>43551</v>
      </c>
      <c r="B2137" s="48" t="s">
        <v>244</v>
      </c>
      <c r="C2137" s="48">
        <v>500</v>
      </c>
      <c r="D2137" s="48" t="s">
        <v>10</v>
      </c>
      <c r="E2137" s="48">
        <v>1130</v>
      </c>
      <c r="F2137" s="48">
        <v>1133</v>
      </c>
      <c r="G2137" s="48">
        <v>1136</v>
      </c>
      <c r="H2137" s="48">
        <v>1139</v>
      </c>
      <c r="I2137" s="48">
        <v>1500</v>
      </c>
      <c r="J2137" s="48">
        <v>1500</v>
      </c>
      <c r="K2137" s="48">
        <v>0</v>
      </c>
      <c r="L2137" s="80">
        <v>3000</v>
      </c>
      <c r="M2137" s="16" t="s">
        <v>291</v>
      </c>
    </row>
    <row r="2138" spans="1:13" s="49" customFormat="1" ht="18" customHeight="1">
      <c r="A2138" s="13">
        <v>43550</v>
      </c>
      <c r="B2138" s="48" t="s">
        <v>187</v>
      </c>
      <c r="C2138" s="48">
        <v>7500</v>
      </c>
      <c r="D2138" s="48" t="s">
        <v>10</v>
      </c>
      <c r="E2138" s="48">
        <v>72.5</v>
      </c>
      <c r="F2138" s="48">
        <v>73</v>
      </c>
      <c r="G2138" s="48">
        <v>73.5</v>
      </c>
      <c r="H2138" s="48">
        <v>74</v>
      </c>
      <c r="I2138" s="48">
        <v>0</v>
      </c>
      <c r="J2138" s="48">
        <v>0</v>
      </c>
      <c r="K2138" s="48">
        <v>0</v>
      </c>
      <c r="L2138" s="80">
        <v>-6750</v>
      </c>
      <c r="M2138" s="16" t="s">
        <v>290</v>
      </c>
    </row>
    <row r="2139" spans="1:13" s="49" customFormat="1" ht="18" customHeight="1">
      <c r="A2139" s="13">
        <v>43550</v>
      </c>
      <c r="B2139" s="48" t="s">
        <v>175</v>
      </c>
      <c r="C2139" s="48">
        <v>2750</v>
      </c>
      <c r="D2139" s="48" t="s">
        <v>10</v>
      </c>
      <c r="E2139" s="48">
        <v>309</v>
      </c>
      <c r="F2139" s="48">
        <v>310</v>
      </c>
      <c r="G2139" s="48">
        <v>311</v>
      </c>
      <c r="H2139" s="48">
        <v>312</v>
      </c>
      <c r="I2139" s="48">
        <v>2750</v>
      </c>
      <c r="J2139" s="48">
        <v>2750</v>
      </c>
      <c r="K2139" s="48">
        <v>2750</v>
      </c>
      <c r="L2139" s="80">
        <v>8250</v>
      </c>
      <c r="M2139" s="16" t="s">
        <v>289</v>
      </c>
    </row>
    <row r="2140" spans="1:13" s="49" customFormat="1" ht="18" customHeight="1">
      <c r="A2140" s="13">
        <v>43550</v>
      </c>
      <c r="B2140" s="48" t="s">
        <v>211</v>
      </c>
      <c r="C2140" s="48">
        <v>3500</v>
      </c>
      <c r="D2140" s="48" t="s">
        <v>79</v>
      </c>
      <c r="E2140" s="48">
        <v>205</v>
      </c>
      <c r="F2140" s="48">
        <v>204</v>
      </c>
      <c r="G2140" s="48">
        <v>203</v>
      </c>
      <c r="H2140" s="48">
        <v>202</v>
      </c>
      <c r="I2140" s="48">
        <v>0</v>
      </c>
      <c r="J2140" s="48">
        <v>0</v>
      </c>
      <c r="K2140" s="48">
        <v>0</v>
      </c>
      <c r="L2140" s="80">
        <v>-5250</v>
      </c>
      <c r="M2140" s="16" t="s">
        <v>290</v>
      </c>
    </row>
    <row r="2141" spans="1:13" s="49" customFormat="1" ht="18" customHeight="1">
      <c r="A2141" s="13">
        <v>43549</v>
      </c>
      <c r="B2141" s="48" t="s">
        <v>13</v>
      </c>
      <c r="C2141" s="48">
        <v>2100</v>
      </c>
      <c r="D2141" s="48" t="s">
        <v>10</v>
      </c>
      <c r="E2141" s="48">
        <v>272</v>
      </c>
      <c r="F2141" s="48">
        <v>273.5</v>
      </c>
      <c r="G2141" s="48">
        <v>275</v>
      </c>
      <c r="H2141" s="48">
        <v>277</v>
      </c>
      <c r="I2141" s="48">
        <v>3150</v>
      </c>
      <c r="J2141" s="48">
        <v>0</v>
      </c>
      <c r="K2141" s="48">
        <v>0</v>
      </c>
      <c r="L2141" s="80">
        <v>3150</v>
      </c>
      <c r="M2141" s="16" t="s">
        <v>312</v>
      </c>
    </row>
    <row r="2142" spans="1:13" s="49" customFormat="1" ht="18" customHeight="1">
      <c r="A2142" s="13">
        <v>43549</v>
      </c>
      <c r="B2142" s="48" t="s">
        <v>313</v>
      </c>
      <c r="C2142" s="48">
        <v>1300</v>
      </c>
      <c r="D2142" s="48" t="s">
        <v>10</v>
      </c>
      <c r="E2142" s="48">
        <v>440</v>
      </c>
      <c r="F2142" s="48">
        <v>442.5</v>
      </c>
      <c r="G2142" s="48">
        <v>445</v>
      </c>
      <c r="H2142" s="48">
        <v>448</v>
      </c>
      <c r="I2142" s="48">
        <v>0</v>
      </c>
      <c r="J2142" s="48">
        <v>0</v>
      </c>
      <c r="K2142" s="48">
        <v>0</v>
      </c>
      <c r="L2142" s="80">
        <v>0</v>
      </c>
      <c r="M2142" s="16" t="s">
        <v>293</v>
      </c>
    </row>
    <row r="2143" spans="1:13" s="49" customFormat="1" ht="18" customHeight="1">
      <c r="A2143" s="13">
        <v>43549</v>
      </c>
      <c r="B2143" s="48" t="s">
        <v>305</v>
      </c>
      <c r="C2143" s="48">
        <v>6000</v>
      </c>
      <c r="D2143" s="48" t="s">
        <v>10</v>
      </c>
      <c r="E2143" s="48">
        <v>146</v>
      </c>
      <c r="F2143" s="48">
        <v>146.5</v>
      </c>
      <c r="G2143" s="48">
        <v>150</v>
      </c>
      <c r="H2143" s="48">
        <v>151</v>
      </c>
      <c r="I2143" s="48">
        <v>3000</v>
      </c>
      <c r="J2143" s="48">
        <v>0</v>
      </c>
      <c r="K2143" s="48">
        <v>0</v>
      </c>
      <c r="L2143" s="80">
        <v>3000</v>
      </c>
      <c r="M2143" s="16" t="s">
        <v>312</v>
      </c>
    </row>
    <row r="2144" spans="1:13" s="49" customFormat="1" ht="18" customHeight="1">
      <c r="A2144" s="13">
        <v>43546</v>
      </c>
      <c r="B2144" s="48" t="s">
        <v>218</v>
      </c>
      <c r="C2144" s="48">
        <v>4000</v>
      </c>
      <c r="D2144" s="48" t="s">
        <v>10</v>
      </c>
      <c r="E2144" s="48">
        <v>199</v>
      </c>
      <c r="F2144" s="48">
        <v>200</v>
      </c>
      <c r="G2144" s="48">
        <v>201</v>
      </c>
      <c r="H2144" s="48">
        <v>202</v>
      </c>
      <c r="I2144" s="48">
        <v>0</v>
      </c>
      <c r="J2144" s="48">
        <v>0</v>
      </c>
      <c r="K2144" s="48">
        <v>0</v>
      </c>
      <c r="L2144" s="80">
        <v>0</v>
      </c>
      <c r="M2144" s="16" t="s">
        <v>323</v>
      </c>
    </row>
    <row r="2145" spans="1:13" s="49" customFormat="1" ht="18" customHeight="1">
      <c r="A2145" s="13">
        <v>43546</v>
      </c>
      <c r="B2145" s="48" t="s">
        <v>175</v>
      </c>
      <c r="C2145" s="48">
        <v>2750</v>
      </c>
      <c r="D2145" s="48" t="s">
        <v>10</v>
      </c>
      <c r="E2145" s="48">
        <v>309</v>
      </c>
      <c r="F2145" s="48">
        <v>310.5</v>
      </c>
      <c r="G2145" s="48">
        <v>312</v>
      </c>
      <c r="H2145" s="48">
        <v>314</v>
      </c>
      <c r="I2145" s="48">
        <v>4125</v>
      </c>
      <c r="J2145" s="48">
        <v>4125</v>
      </c>
      <c r="K2145" s="48">
        <v>5500</v>
      </c>
      <c r="L2145" s="80">
        <v>13750</v>
      </c>
      <c r="M2145" s="16" t="s">
        <v>289</v>
      </c>
    </row>
    <row r="2146" spans="1:13" s="49" customFormat="1" ht="18" customHeight="1">
      <c r="A2146" s="13">
        <v>43544</v>
      </c>
      <c r="B2146" s="48" t="s">
        <v>315</v>
      </c>
      <c r="C2146" s="48">
        <v>1200</v>
      </c>
      <c r="D2146" s="48" t="s">
        <v>10</v>
      </c>
      <c r="E2146" s="48">
        <v>940</v>
      </c>
      <c r="F2146" s="48">
        <v>943</v>
      </c>
      <c r="G2146" s="48">
        <v>946</v>
      </c>
      <c r="H2146" s="48">
        <v>949</v>
      </c>
      <c r="I2146" s="48">
        <v>1200</v>
      </c>
      <c r="J2146" s="48">
        <v>0</v>
      </c>
      <c r="K2146" s="48">
        <v>0</v>
      </c>
      <c r="L2146" s="80">
        <v>1200</v>
      </c>
      <c r="M2146" s="16" t="s">
        <v>312</v>
      </c>
    </row>
    <row r="2147" spans="1:13" s="49" customFormat="1" ht="18" customHeight="1">
      <c r="A2147" s="13">
        <v>43544</v>
      </c>
      <c r="B2147" s="48" t="s">
        <v>175</v>
      </c>
      <c r="C2147" s="48">
        <v>2750</v>
      </c>
      <c r="D2147" s="48" t="s">
        <v>10</v>
      </c>
      <c r="E2147" s="48">
        <v>304</v>
      </c>
      <c r="F2147" s="48">
        <v>305.2</v>
      </c>
      <c r="G2147" s="48">
        <v>306.39999999999998</v>
      </c>
      <c r="H2147" s="48">
        <v>307.60000000000002</v>
      </c>
      <c r="I2147" s="48">
        <v>3300</v>
      </c>
      <c r="J2147" s="48">
        <v>3300</v>
      </c>
      <c r="K2147" s="48">
        <v>0</v>
      </c>
      <c r="L2147" s="80">
        <v>6600</v>
      </c>
      <c r="M2147" s="16" t="s">
        <v>291</v>
      </c>
    </row>
    <row r="2148" spans="1:13" s="49" customFormat="1" ht="18" customHeight="1">
      <c r="A2148" s="13">
        <v>43544</v>
      </c>
      <c r="B2148" s="48" t="s">
        <v>321</v>
      </c>
      <c r="C2148" s="48">
        <v>1100</v>
      </c>
      <c r="D2148" s="48" t="s">
        <v>10</v>
      </c>
      <c r="E2148" s="48">
        <v>823</v>
      </c>
      <c r="F2148" s="48">
        <v>826</v>
      </c>
      <c r="G2148" s="48">
        <v>829</v>
      </c>
      <c r="H2148" s="48">
        <v>832</v>
      </c>
      <c r="I2148" s="48">
        <v>0</v>
      </c>
      <c r="J2148" s="48">
        <v>0</v>
      </c>
      <c r="K2148" s="48">
        <v>0</v>
      </c>
      <c r="L2148" s="80">
        <v>5500</v>
      </c>
      <c r="M2148" s="16" t="s">
        <v>290</v>
      </c>
    </row>
    <row r="2149" spans="1:13" s="49" customFormat="1" ht="18" customHeight="1">
      <c r="A2149" s="13">
        <v>43543</v>
      </c>
      <c r="B2149" s="48" t="s">
        <v>294</v>
      </c>
      <c r="C2149" s="48">
        <v>1300</v>
      </c>
      <c r="D2149" s="48" t="s">
        <v>79</v>
      </c>
      <c r="E2149" s="48">
        <v>140</v>
      </c>
      <c r="F2149" s="48">
        <v>137.5</v>
      </c>
      <c r="G2149" s="48">
        <v>135</v>
      </c>
      <c r="H2149" s="48">
        <v>132</v>
      </c>
      <c r="I2149" s="48">
        <v>3250</v>
      </c>
      <c r="J2149" s="48">
        <v>0</v>
      </c>
      <c r="K2149" s="48">
        <v>0</v>
      </c>
      <c r="L2149" s="80">
        <v>3250</v>
      </c>
      <c r="M2149" s="16" t="s">
        <v>312</v>
      </c>
    </row>
    <row r="2150" spans="1:13" s="49" customFormat="1" ht="18" customHeight="1">
      <c r="A2150" s="13">
        <v>43543</v>
      </c>
      <c r="B2150" s="48" t="s">
        <v>54</v>
      </c>
      <c r="C2150" s="48">
        <v>3000</v>
      </c>
      <c r="D2150" s="48" t="s">
        <v>10</v>
      </c>
      <c r="E2150" s="48">
        <v>303</v>
      </c>
      <c r="F2150" s="48">
        <v>304</v>
      </c>
      <c r="G2150" s="48">
        <v>305</v>
      </c>
      <c r="H2150" s="48">
        <v>306</v>
      </c>
      <c r="I2150" s="48">
        <v>0</v>
      </c>
      <c r="J2150" s="48">
        <v>0</v>
      </c>
      <c r="K2150" s="48">
        <v>0</v>
      </c>
      <c r="L2150" s="80">
        <v>-4500</v>
      </c>
      <c r="M2150" s="16" t="s">
        <v>290</v>
      </c>
    </row>
    <row r="2151" spans="1:13" s="49" customFormat="1" ht="18" customHeight="1">
      <c r="A2151" s="13">
        <v>43543</v>
      </c>
      <c r="B2151" s="48" t="s">
        <v>46</v>
      </c>
      <c r="C2151" s="48">
        <v>1700</v>
      </c>
      <c r="D2151" s="48" t="s">
        <v>10</v>
      </c>
      <c r="E2151" s="48">
        <v>336</v>
      </c>
      <c r="F2151" s="48">
        <v>338</v>
      </c>
      <c r="G2151" s="48">
        <v>340</v>
      </c>
      <c r="H2151" s="48">
        <v>342</v>
      </c>
      <c r="I2151" s="48">
        <v>3400</v>
      </c>
      <c r="J2151" s="48">
        <v>3400</v>
      </c>
      <c r="K2151" s="48">
        <v>0</v>
      </c>
      <c r="L2151" s="80">
        <v>6800</v>
      </c>
      <c r="M2151" s="16" t="s">
        <v>291</v>
      </c>
    </row>
    <row r="2152" spans="1:13" s="49" customFormat="1" ht="18" customHeight="1">
      <c r="A2152" s="13">
        <v>43542</v>
      </c>
      <c r="B2152" s="48" t="s">
        <v>276</v>
      </c>
      <c r="C2152" s="48">
        <v>1400</v>
      </c>
      <c r="D2152" s="48" t="s">
        <v>10</v>
      </c>
      <c r="E2152" s="48">
        <v>619</v>
      </c>
      <c r="F2152" s="48">
        <v>621.5</v>
      </c>
      <c r="G2152" s="48">
        <v>624</v>
      </c>
      <c r="H2152" s="48">
        <v>627</v>
      </c>
      <c r="I2152" s="48">
        <v>3500</v>
      </c>
      <c r="J2152" s="48">
        <v>3500</v>
      </c>
      <c r="K2152" s="48">
        <v>4200</v>
      </c>
      <c r="L2152" s="80">
        <v>11200</v>
      </c>
      <c r="M2152" s="16" t="s">
        <v>289</v>
      </c>
    </row>
    <row r="2153" spans="1:13" s="49" customFormat="1" ht="18" customHeight="1">
      <c r="A2153" s="13">
        <v>43542</v>
      </c>
      <c r="B2153" s="48" t="s">
        <v>306</v>
      </c>
      <c r="C2153" s="48">
        <v>1200</v>
      </c>
      <c r="D2153" s="48" t="s">
        <v>10</v>
      </c>
      <c r="E2153" s="48">
        <v>755</v>
      </c>
      <c r="F2153" s="48">
        <v>758</v>
      </c>
      <c r="G2153" s="48">
        <v>761</v>
      </c>
      <c r="H2153" s="48">
        <v>764</v>
      </c>
      <c r="I2153" s="48">
        <v>3600</v>
      </c>
      <c r="J2153" s="48">
        <v>0</v>
      </c>
      <c r="K2153" s="48">
        <v>0</v>
      </c>
      <c r="L2153" s="80">
        <v>3600</v>
      </c>
      <c r="M2153" s="16" t="s">
        <v>312</v>
      </c>
    </row>
    <row r="2154" spans="1:13" s="49" customFormat="1" ht="18" customHeight="1">
      <c r="A2154" s="13">
        <v>43542</v>
      </c>
      <c r="B2154" s="48" t="s">
        <v>260</v>
      </c>
      <c r="C2154" s="48">
        <v>3500</v>
      </c>
      <c r="D2154" s="48" t="s">
        <v>10</v>
      </c>
      <c r="E2154" s="48">
        <v>159.5</v>
      </c>
      <c r="F2154" s="48">
        <v>160.5</v>
      </c>
      <c r="G2154" s="48">
        <v>161.5</v>
      </c>
      <c r="H2154" s="48">
        <v>162.5</v>
      </c>
      <c r="I2154" s="48">
        <v>3500</v>
      </c>
      <c r="J2154" s="48">
        <v>0</v>
      </c>
      <c r="K2154" s="48">
        <v>0</v>
      </c>
      <c r="L2154" s="80">
        <v>3500</v>
      </c>
      <c r="M2154" s="16" t="s">
        <v>312</v>
      </c>
    </row>
    <row r="2155" spans="1:13" s="49" customFormat="1" ht="18" customHeight="1">
      <c r="A2155" s="13">
        <v>43542</v>
      </c>
      <c r="B2155" s="48" t="s">
        <v>54</v>
      </c>
      <c r="C2155" s="48">
        <v>3000</v>
      </c>
      <c r="D2155" s="48" t="s">
        <v>10</v>
      </c>
      <c r="E2155" s="48">
        <v>301.5</v>
      </c>
      <c r="F2155" s="48">
        <v>302.5</v>
      </c>
      <c r="G2155" s="48">
        <v>303.5</v>
      </c>
      <c r="H2155" s="48">
        <v>304.5</v>
      </c>
      <c r="I2155" s="48">
        <v>0</v>
      </c>
      <c r="J2155" s="48">
        <v>0</v>
      </c>
      <c r="K2155" s="48">
        <v>0</v>
      </c>
      <c r="L2155" s="80">
        <v>0</v>
      </c>
      <c r="M2155" s="16" t="s">
        <v>293</v>
      </c>
    </row>
    <row r="2156" spans="1:13" s="49" customFormat="1" ht="18" customHeight="1">
      <c r="A2156" s="13">
        <v>43539</v>
      </c>
      <c r="B2156" s="48" t="s">
        <v>310</v>
      </c>
      <c r="C2156" s="48">
        <v>1100</v>
      </c>
      <c r="D2156" s="48" t="s">
        <v>10</v>
      </c>
      <c r="E2156" s="48">
        <v>517</v>
      </c>
      <c r="F2156" s="48">
        <v>520</v>
      </c>
      <c r="G2156" s="48">
        <v>523</v>
      </c>
      <c r="H2156" s="48">
        <v>526</v>
      </c>
      <c r="I2156" s="48">
        <v>0</v>
      </c>
      <c r="J2156" s="48">
        <v>0</v>
      </c>
      <c r="K2156" s="48">
        <v>0</v>
      </c>
      <c r="L2156" s="80">
        <v>0</v>
      </c>
      <c r="M2156" s="16" t="s">
        <v>293</v>
      </c>
    </row>
    <row r="2157" spans="1:13" s="49" customFormat="1" ht="18" customHeight="1">
      <c r="A2157" s="13">
        <v>43539</v>
      </c>
      <c r="B2157" s="48" t="s">
        <v>315</v>
      </c>
      <c r="C2157" s="48">
        <v>1200</v>
      </c>
      <c r="D2157" s="48" t="s">
        <v>10</v>
      </c>
      <c r="E2157" s="48">
        <v>913</v>
      </c>
      <c r="F2157" s="48">
        <v>916</v>
      </c>
      <c r="G2157" s="48">
        <v>919</v>
      </c>
      <c r="H2157" s="48">
        <v>922</v>
      </c>
      <c r="I2157" s="48">
        <v>3600</v>
      </c>
      <c r="J2157" s="48">
        <v>3600</v>
      </c>
      <c r="K2157" s="48">
        <v>3600</v>
      </c>
      <c r="L2157" s="80">
        <v>10800</v>
      </c>
      <c r="M2157" s="16" t="s">
        <v>289</v>
      </c>
    </row>
    <row r="2158" spans="1:13" s="49" customFormat="1" ht="18" customHeight="1">
      <c r="A2158" s="13">
        <v>43539</v>
      </c>
      <c r="B2158" s="48" t="s">
        <v>239</v>
      </c>
      <c r="C2158" s="48">
        <v>2667</v>
      </c>
      <c r="D2158" s="48" t="s">
        <v>10</v>
      </c>
      <c r="E2158" s="48">
        <v>360</v>
      </c>
      <c r="F2158" s="48">
        <v>361</v>
      </c>
      <c r="G2158" s="48">
        <v>362</v>
      </c>
      <c r="H2158" s="48">
        <v>363</v>
      </c>
      <c r="I2158" s="48">
        <v>0</v>
      </c>
      <c r="J2158" s="48">
        <v>0</v>
      </c>
      <c r="K2158" s="48">
        <v>0</v>
      </c>
      <c r="L2158" s="80">
        <v>-4000.5</v>
      </c>
      <c r="M2158" s="16" t="s">
        <v>290</v>
      </c>
    </row>
    <row r="2159" spans="1:13" s="49" customFormat="1" ht="18" customHeight="1">
      <c r="A2159" s="13">
        <v>43538</v>
      </c>
      <c r="B2159" s="48" t="s">
        <v>244</v>
      </c>
      <c r="C2159" s="48">
        <v>500</v>
      </c>
      <c r="D2159" s="48" t="s">
        <v>10</v>
      </c>
      <c r="E2159" s="48">
        <v>1042</v>
      </c>
      <c r="F2159" s="48">
        <v>1048</v>
      </c>
      <c r="G2159" s="48">
        <v>1054</v>
      </c>
      <c r="H2159" s="48">
        <v>1060</v>
      </c>
      <c r="I2159" s="48">
        <v>3000</v>
      </c>
      <c r="J2159" s="48">
        <v>3000</v>
      </c>
      <c r="K2159" s="48">
        <v>3000</v>
      </c>
      <c r="L2159" s="80">
        <v>9000</v>
      </c>
      <c r="M2159" s="16" t="s">
        <v>289</v>
      </c>
    </row>
    <row r="2160" spans="1:13" s="49" customFormat="1" ht="18" customHeight="1">
      <c r="A2160" s="13">
        <v>43538</v>
      </c>
      <c r="B2160" s="48" t="s">
        <v>204</v>
      </c>
      <c r="C2160" s="48">
        <v>1500</v>
      </c>
      <c r="D2160" s="48" t="s">
        <v>10</v>
      </c>
      <c r="E2160" s="48">
        <v>605</v>
      </c>
      <c r="F2160" s="48">
        <v>607</v>
      </c>
      <c r="G2160" s="48">
        <v>609</v>
      </c>
      <c r="H2160" s="48">
        <v>611</v>
      </c>
      <c r="I2160" s="48">
        <v>3000</v>
      </c>
      <c r="J2160" s="48">
        <v>3000</v>
      </c>
      <c r="K2160" s="48">
        <v>0</v>
      </c>
      <c r="L2160" s="80">
        <v>6000</v>
      </c>
      <c r="M2160" s="16" t="s">
        <v>291</v>
      </c>
    </row>
    <row r="2161" spans="1:13" s="49" customFormat="1" ht="18" customHeight="1">
      <c r="A2161" s="13">
        <v>43538</v>
      </c>
      <c r="B2161" s="48" t="s">
        <v>310</v>
      </c>
      <c r="C2161" s="48">
        <v>1100</v>
      </c>
      <c r="D2161" s="48" t="s">
        <v>10</v>
      </c>
      <c r="E2161" s="48">
        <v>515</v>
      </c>
      <c r="F2161" s="48">
        <v>518</v>
      </c>
      <c r="G2161" s="48">
        <v>521</v>
      </c>
      <c r="H2161" s="48">
        <v>524</v>
      </c>
      <c r="I2161" s="48">
        <v>3300</v>
      </c>
      <c r="J2161" s="48">
        <v>0</v>
      </c>
      <c r="K2161" s="48">
        <v>0</v>
      </c>
      <c r="L2161" s="80">
        <v>3300</v>
      </c>
      <c r="M2161" s="16" t="s">
        <v>312</v>
      </c>
    </row>
    <row r="2162" spans="1:13" s="49" customFormat="1" ht="18" customHeight="1">
      <c r="A2162" s="13">
        <v>43537</v>
      </c>
      <c r="B2162" s="48" t="s">
        <v>173</v>
      </c>
      <c r="C2162" s="48">
        <v>7000</v>
      </c>
      <c r="D2162" s="48" t="s">
        <v>79</v>
      </c>
      <c r="E2162" s="48">
        <v>84.5</v>
      </c>
      <c r="F2162" s="48">
        <v>84</v>
      </c>
      <c r="G2162" s="48">
        <v>83.5</v>
      </c>
      <c r="H2162" s="48">
        <v>83</v>
      </c>
      <c r="I2162" s="48">
        <v>3500</v>
      </c>
      <c r="J2162" s="48">
        <v>0</v>
      </c>
      <c r="K2162" s="48">
        <v>0</v>
      </c>
      <c r="L2162" s="80">
        <v>3500</v>
      </c>
      <c r="M2162" s="16" t="s">
        <v>312</v>
      </c>
    </row>
    <row r="2163" spans="1:13" s="49" customFormat="1" ht="18" customHeight="1">
      <c r="A2163" s="13">
        <v>43537</v>
      </c>
      <c r="B2163" s="48" t="s">
        <v>187</v>
      </c>
      <c r="C2163" s="48">
        <v>7500</v>
      </c>
      <c r="D2163" s="48" t="s">
        <v>79</v>
      </c>
      <c r="E2163" s="48">
        <v>68.5</v>
      </c>
      <c r="F2163" s="48">
        <v>68</v>
      </c>
      <c r="G2163" s="48">
        <v>67.5</v>
      </c>
      <c r="H2163" s="48">
        <v>67</v>
      </c>
      <c r="I2163" s="48">
        <v>0</v>
      </c>
      <c r="J2163" s="48">
        <v>0</v>
      </c>
      <c r="K2163" s="48">
        <v>0</v>
      </c>
      <c r="L2163" s="80">
        <v>0</v>
      </c>
      <c r="M2163" s="16" t="s">
        <v>292</v>
      </c>
    </row>
    <row r="2164" spans="1:13" s="49" customFormat="1" ht="18" customHeight="1">
      <c r="A2164" s="13">
        <v>43537</v>
      </c>
      <c r="B2164" s="48" t="s">
        <v>269</v>
      </c>
      <c r="C2164" s="48">
        <v>2600</v>
      </c>
      <c r="D2164" s="48" t="s">
        <v>79</v>
      </c>
      <c r="E2164" s="48">
        <v>191</v>
      </c>
      <c r="F2164" s="48">
        <v>190</v>
      </c>
      <c r="G2164" s="48">
        <v>189</v>
      </c>
      <c r="H2164" s="48">
        <v>188</v>
      </c>
      <c r="I2164" s="48">
        <v>2600</v>
      </c>
      <c r="J2164" s="48">
        <v>0</v>
      </c>
      <c r="K2164" s="48">
        <v>0</v>
      </c>
      <c r="L2164" s="80">
        <v>2600</v>
      </c>
      <c r="M2164" s="16" t="s">
        <v>312</v>
      </c>
    </row>
    <row r="2165" spans="1:13" s="49" customFormat="1" ht="18" customHeight="1">
      <c r="A2165" s="13">
        <v>43537</v>
      </c>
      <c r="B2165" s="48" t="s">
        <v>281</v>
      </c>
      <c r="C2165" s="48">
        <v>3200</v>
      </c>
      <c r="D2165" s="48" t="s">
        <v>10</v>
      </c>
      <c r="E2165" s="48">
        <v>265</v>
      </c>
      <c r="F2165" s="48">
        <v>266</v>
      </c>
      <c r="G2165" s="48">
        <v>267</v>
      </c>
      <c r="H2165" s="48">
        <v>268</v>
      </c>
      <c r="I2165" s="48">
        <v>0</v>
      </c>
      <c r="J2165" s="48">
        <v>0</v>
      </c>
      <c r="K2165" s="48">
        <v>0</v>
      </c>
      <c r="L2165" s="80">
        <v>0</v>
      </c>
      <c r="M2165" s="16" t="s">
        <v>293</v>
      </c>
    </row>
    <row r="2166" spans="1:13" s="49" customFormat="1" ht="18" customHeight="1">
      <c r="A2166" s="13">
        <v>43536</v>
      </c>
      <c r="B2166" s="48" t="s">
        <v>177</v>
      </c>
      <c r="C2166" s="48">
        <v>1100</v>
      </c>
      <c r="D2166" s="48" t="s">
        <v>10</v>
      </c>
      <c r="E2166" s="48">
        <v>470</v>
      </c>
      <c r="F2166" s="48">
        <v>473</v>
      </c>
      <c r="G2166" s="48">
        <v>476</v>
      </c>
      <c r="H2166" s="48">
        <v>479</v>
      </c>
      <c r="I2166" s="48">
        <v>3300</v>
      </c>
      <c r="J2166" s="48">
        <v>0</v>
      </c>
      <c r="K2166" s="48">
        <v>0</v>
      </c>
      <c r="L2166" s="80">
        <v>3300</v>
      </c>
      <c r="M2166" s="16" t="s">
        <v>312</v>
      </c>
    </row>
    <row r="2167" spans="1:13" s="49" customFormat="1" ht="18" customHeight="1">
      <c r="A2167" s="13">
        <v>43536</v>
      </c>
      <c r="B2167" s="16" t="s">
        <v>218</v>
      </c>
      <c r="C2167" s="16">
        <v>4000</v>
      </c>
      <c r="D2167" s="16" t="s">
        <v>10</v>
      </c>
      <c r="E2167" s="16">
        <v>195</v>
      </c>
      <c r="F2167" s="16">
        <v>196</v>
      </c>
      <c r="G2167" s="16">
        <v>197</v>
      </c>
      <c r="H2167" s="16">
        <v>198</v>
      </c>
      <c r="I2167" s="16">
        <v>4000</v>
      </c>
      <c r="J2167" s="16">
        <v>0</v>
      </c>
      <c r="K2167" s="16">
        <v>0</v>
      </c>
      <c r="L2167" s="80">
        <v>4000</v>
      </c>
      <c r="M2167" s="16" t="s">
        <v>312</v>
      </c>
    </row>
    <row r="2168" spans="1:13" s="49" customFormat="1" ht="18" customHeight="1">
      <c r="A2168" s="13">
        <v>43536</v>
      </c>
      <c r="B2168" s="16" t="s">
        <v>200</v>
      </c>
      <c r="C2168" s="16">
        <v>800</v>
      </c>
      <c r="D2168" s="16" t="s">
        <v>10</v>
      </c>
      <c r="E2168" s="16">
        <v>925</v>
      </c>
      <c r="F2168" s="16">
        <v>929</v>
      </c>
      <c r="G2168" s="16">
        <v>933</v>
      </c>
      <c r="H2168" s="16">
        <v>937</v>
      </c>
      <c r="I2168" s="16">
        <v>3200</v>
      </c>
      <c r="J2168" s="16">
        <v>3200</v>
      </c>
      <c r="K2168" s="16">
        <v>0</v>
      </c>
      <c r="L2168" s="80">
        <v>6400</v>
      </c>
      <c r="M2168" s="16" t="s">
        <v>291</v>
      </c>
    </row>
    <row r="2169" spans="1:13" s="49" customFormat="1" ht="18" customHeight="1">
      <c r="A2169" s="13">
        <v>43536</v>
      </c>
      <c r="B2169" s="16" t="s">
        <v>252</v>
      </c>
      <c r="C2169" s="16">
        <v>2500</v>
      </c>
      <c r="D2169" s="16" t="s">
        <v>10</v>
      </c>
      <c r="E2169" s="16">
        <v>360</v>
      </c>
      <c r="F2169" s="16">
        <v>361.5</v>
      </c>
      <c r="G2169" s="16">
        <v>363</v>
      </c>
      <c r="H2169" s="16">
        <v>365</v>
      </c>
      <c r="I2169" s="16">
        <v>3750</v>
      </c>
      <c r="J2169" s="16">
        <v>3750</v>
      </c>
      <c r="K2169" s="16">
        <v>5000</v>
      </c>
      <c r="L2169" s="80">
        <v>12500</v>
      </c>
      <c r="M2169" s="16" t="s">
        <v>289</v>
      </c>
    </row>
    <row r="2170" spans="1:13" s="49" customFormat="1" ht="18" customHeight="1">
      <c r="A2170" s="13">
        <v>43535</v>
      </c>
      <c r="B2170" s="16" t="s">
        <v>18</v>
      </c>
      <c r="C2170" s="16">
        <v>1061</v>
      </c>
      <c r="D2170" s="16" t="s">
        <v>10</v>
      </c>
      <c r="E2170" s="16">
        <v>519</v>
      </c>
      <c r="F2170" s="16">
        <v>522</v>
      </c>
      <c r="G2170" s="16">
        <v>525</v>
      </c>
      <c r="H2170" s="16">
        <v>529</v>
      </c>
      <c r="I2170" s="16">
        <v>3183</v>
      </c>
      <c r="J2170" s="16">
        <v>0</v>
      </c>
      <c r="K2170" s="16">
        <v>0</v>
      </c>
      <c r="L2170" s="80">
        <v>3183</v>
      </c>
      <c r="M2170" s="16" t="s">
        <v>312</v>
      </c>
    </row>
    <row r="2171" spans="1:13" s="49" customFormat="1" ht="18" customHeight="1">
      <c r="A2171" s="13">
        <v>43535</v>
      </c>
      <c r="B2171" s="16" t="s">
        <v>322</v>
      </c>
      <c r="C2171" s="16">
        <v>1200</v>
      </c>
      <c r="D2171" s="16" t="s">
        <v>10</v>
      </c>
      <c r="E2171" s="16">
        <v>524</v>
      </c>
      <c r="F2171" s="16">
        <v>527</v>
      </c>
      <c r="G2171" s="16">
        <v>530</v>
      </c>
      <c r="H2171" s="16">
        <v>533</v>
      </c>
      <c r="I2171" s="16">
        <v>3600</v>
      </c>
      <c r="J2171" s="16">
        <v>3600</v>
      </c>
      <c r="K2171" s="16">
        <v>3600</v>
      </c>
      <c r="L2171" s="80">
        <v>10800</v>
      </c>
      <c r="M2171" s="16" t="s">
        <v>289</v>
      </c>
    </row>
    <row r="2172" spans="1:13" s="49" customFormat="1" ht="18" customHeight="1">
      <c r="A2172" s="13">
        <v>43535</v>
      </c>
      <c r="B2172" s="16" t="s">
        <v>321</v>
      </c>
      <c r="C2172" s="16">
        <v>1100</v>
      </c>
      <c r="D2172" s="16" t="s">
        <v>10</v>
      </c>
      <c r="E2172" s="16">
        <v>740</v>
      </c>
      <c r="F2172" s="16">
        <v>743</v>
      </c>
      <c r="G2172" s="16">
        <v>746</v>
      </c>
      <c r="H2172" s="16">
        <v>749</v>
      </c>
      <c r="I2172" s="16">
        <v>3300</v>
      </c>
      <c r="J2172" s="16">
        <v>3300</v>
      </c>
      <c r="K2172" s="16">
        <v>3300</v>
      </c>
      <c r="L2172" s="80">
        <v>9900</v>
      </c>
      <c r="M2172" s="16" t="s">
        <v>289</v>
      </c>
    </row>
    <row r="2173" spans="1:13" s="49" customFormat="1" ht="18" customHeight="1">
      <c r="A2173" s="13">
        <v>43535</v>
      </c>
      <c r="B2173" s="16" t="s">
        <v>315</v>
      </c>
      <c r="C2173" s="16">
        <v>1200</v>
      </c>
      <c r="D2173" s="16" t="s">
        <v>10</v>
      </c>
      <c r="E2173" s="16">
        <v>897</v>
      </c>
      <c r="F2173" s="16">
        <v>900</v>
      </c>
      <c r="G2173" s="16">
        <v>903</v>
      </c>
      <c r="H2173" s="16">
        <v>906</v>
      </c>
      <c r="I2173" s="16">
        <v>3600</v>
      </c>
      <c r="J2173" s="16">
        <v>0</v>
      </c>
      <c r="K2173" s="16">
        <v>0</v>
      </c>
      <c r="L2173" s="80">
        <v>3600</v>
      </c>
      <c r="M2173" s="16" t="s">
        <v>312</v>
      </c>
    </row>
    <row r="2174" spans="1:13" s="49" customFormat="1" ht="18" customHeight="1">
      <c r="A2174" s="13">
        <v>43532</v>
      </c>
      <c r="B2174" s="48" t="s">
        <v>276</v>
      </c>
      <c r="C2174" s="48">
        <v>1400</v>
      </c>
      <c r="D2174" s="48" t="s">
        <v>79</v>
      </c>
      <c r="E2174" s="48">
        <v>543</v>
      </c>
      <c r="F2174" s="48">
        <v>545</v>
      </c>
      <c r="G2174" s="48">
        <v>547</v>
      </c>
      <c r="H2174" s="48">
        <v>549</v>
      </c>
      <c r="I2174" s="48">
        <v>2800</v>
      </c>
      <c r="J2174" s="48">
        <v>2800</v>
      </c>
      <c r="K2174" s="48">
        <v>2800</v>
      </c>
      <c r="L2174" s="80">
        <v>8400</v>
      </c>
      <c r="M2174" s="16" t="s">
        <v>289</v>
      </c>
    </row>
    <row r="2175" spans="1:13" s="49" customFormat="1" ht="18" customHeight="1">
      <c r="A2175" s="13">
        <v>43532</v>
      </c>
      <c r="B2175" s="48" t="s">
        <v>179</v>
      </c>
      <c r="C2175" s="48">
        <v>400</v>
      </c>
      <c r="D2175" s="48" t="s">
        <v>10</v>
      </c>
      <c r="E2175" s="48">
        <v>1540</v>
      </c>
      <c r="F2175" s="48">
        <v>1548</v>
      </c>
      <c r="G2175" s="48">
        <v>1556</v>
      </c>
      <c r="H2175" s="48">
        <v>1565</v>
      </c>
      <c r="I2175" s="48">
        <v>3200</v>
      </c>
      <c r="J2175" s="48">
        <v>0</v>
      </c>
      <c r="K2175" s="48">
        <v>0</v>
      </c>
      <c r="L2175" s="80">
        <v>3200</v>
      </c>
      <c r="M2175" s="16" t="s">
        <v>312</v>
      </c>
    </row>
    <row r="2176" spans="1:13" s="49" customFormat="1" ht="18" customHeight="1">
      <c r="A2176" s="13">
        <v>43532</v>
      </c>
      <c r="B2176" s="48" t="s">
        <v>320</v>
      </c>
      <c r="C2176" s="48">
        <v>4000</v>
      </c>
      <c r="D2176" s="48" t="s">
        <v>10</v>
      </c>
      <c r="E2176" s="48">
        <v>149</v>
      </c>
      <c r="F2176" s="48">
        <v>150</v>
      </c>
      <c r="G2176" s="48">
        <v>151</v>
      </c>
      <c r="H2176" s="48">
        <v>152</v>
      </c>
      <c r="I2176" s="48">
        <v>4000</v>
      </c>
      <c r="J2176" s="48">
        <v>0</v>
      </c>
      <c r="K2176" s="48">
        <v>0</v>
      </c>
      <c r="L2176" s="80">
        <v>4000</v>
      </c>
      <c r="M2176" s="16" t="s">
        <v>312</v>
      </c>
    </row>
    <row r="2177" spans="1:13" s="49" customFormat="1" ht="18" customHeight="1">
      <c r="A2177" s="13">
        <v>43531</v>
      </c>
      <c r="B2177" s="48" t="s">
        <v>23</v>
      </c>
      <c r="C2177" s="48">
        <v>1500</v>
      </c>
      <c r="D2177" s="48" t="s">
        <v>79</v>
      </c>
      <c r="E2177" s="48">
        <v>142</v>
      </c>
      <c r="F2177" s="48">
        <v>140</v>
      </c>
      <c r="G2177" s="48">
        <v>138</v>
      </c>
      <c r="H2177" s="48">
        <v>0</v>
      </c>
      <c r="I2177" s="48">
        <v>3000</v>
      </c>
      <c r="J2177" s="48">
        <v>0</v>
      </c>
      <c r="K2177" s="48">
        <v>0</v>
      </c>
      <c r="L2177" s="80">
        <v>3000</v>
      </c>
      <c r="M2177" s="16" t="s">
        <v>312</v>
      </c>
    </row>
    <row r="2178" spans="1:13" s="49" customFormat="1" ht="18" customHeight="1">
      <c r="A2178" s="13">
        <v>43531</v>
      </c>
      <c r="B2178" s="48" t="s">
        <v>186</v>
      </c>
      <c r="C2178" s="48">
        <v>2500</v>
      </c>
      <c r="D2178" s="48" t="s">
        <v>10</v>
      </c>
      <c r="E2178" s="48">
        <v>225</v>
      </c>
      <c r="F2178" s="48">
        <v>226.5</v>
      </c>
      <c r="G2178" s="48">
        <v>228</v>
      </c>
      <c r="H2178" s="48">
        <v>230</v>
      </c>
      <c r="I2178" s="48">
        <v>0</v>
      </c>
      <c r="J2178" s="48">
        <v>0</v>
      </c>
      <c r="K2178" s="48">
        <v>0</v>
      </c>
      <c r="L2178" s="80">
        <v>-2500</v>
      </c>
      <c r="M2178" s="16" t="s">
        <v>290</v>
      </c>
    </row>
    <row r="2179" spans="1:13" s="49" customFormat="1" ht="18" customHeight="1">
      <c r="A2179" s="13">
        <v>43531</v>
      </c>
      <c r="B2179" s="48" t="s">
        <v>197</v>
      </c>
      <c r="C2179" s="48">
        <v>3000</v>
      </c>
      <c r="D2179" s="48" t="s">
        <v>10</v>
      </c>
      <c r="E2179" s="48">
        <v>233</v>
      </c>
      <c r="F2179" s="48">
        <v>234</v>
      </c>
      <c r="G2179" s="48">
        <v>235</v>
      </c>
      <c r="H2179" s="48">
        <v>236</v>
      </c>
      <c r="I2179" s="48">
        <v>0</v>
      </c>
      <c r="J2179" s="48">
        <v>0</v>
      </c>
      <c r="K2179" s="48">
        <v>0</v>
      </c>
      <c r="L2179" s="80">
        <v>-4500</v>
      </c>
      <c r="M2179" s="16" t="s">
        <v>290</v>
      </c>
    </row>
    <row r="2180" spans="1:13" s="49" customFormat="1" ht="18" customHeight="1">
      <c r="A2180" s="13">
        <v>43530</v>
      </c>
      <c r="B2180" s="48" t="s">
        <v>227</v>
      </c>
      <c r="C2180" s="48">
        <v>2200</v>
      </c>
      <c r="D2180" s="48" t="s">
        <v>10</v>
      </c>
      <c r="E2180" s="48">
        <v>238</v>
      </c>
      <c r="F2180" s="48">
        <v>239.5</v>
      </c>
      <c r="G2180" s="48">
        <v>241</v>
      </c>
      <c r="H2180" s="48">
        <v>243</v>
      </c>
      <c r="I2180" s="48">
        <v>3300</v>
      </c>
      <c r="J2180" s="48">
        <v>0</v>
      </c>
      <c r="K2180" s="48">
        <v>0</v>
      </c>
      <c r="L2180" s="80">
        <v>3300</v>
      </c>
      <c r="M2180" s="16" t="s">
        <v>312</v>
      </c>
    </row>
    <row r="2181" spans="1:13" s="49" customFormat="1" ht="18" customHeight="1">
      <c r="A2181" s="13">
        <v>43530</v>
      </c>
      <c r="B2181" s="48" t="s">
        <v>202</v>
      </c>
      <c r="C2181" s="48">
        <v>302</v>
      </c>
      <c r="D2181" s="48" t="s">
        <v>10</v>
      </c>
      <c r="E2181" s="48">
        <v>2590</v>
      </c>
      <c r="F2181" s="48">
        <v>2600</v>
      </c>
      <c r="G2181" s="48">
        <v>2610</v>
      </c>
      <c r="H2181" s="48">
        <v>2620</v>
      </c>
      <c r="I2181" s="48">
        <v>3020</v>
      </c>
      <c r="J2181" s="48">
        <v>3020</v>
      </c>
      <c r="K2181" s="48">
        <v>0</v>
      </c>
      <c r="L2181" s="80">
        <v>6040</v>
      </c>
      <c r="M2181" s="16" t="s">
        <v>291</v>
      </c>
    </row>
    <row r="2182" spans="1:13" s="49" customFormat="1" ht="18" customHeight="1">
      <c r="A2182" s="13">
        <v>43530</v>
      </c>
      <c r="B2182" s="48" t="s">
        <v>177</v>
      </c>
      <c r="C2182" s="48">
        <v>1100</v>
      </c>
      <c r="D2182" s="48" t="s">
        <v>79</v>
      </c>
      <c r="E2182" s="48">
        <v>450</v>
      </c>
      <c r="F2182" s="48">
        <v>447</v>
      </c>
      <c r="G2182" s="48">
        <v>444</v>
      </c>
      <c r="H2182" s="48">
        <v>441</v>
      </c>
      <c r="I2182" s="48">
        <v>0</v>
      </c>
      <c r="J2182" s="48">
        <v>0</v>
      </c>
      <c r="K2182" s="48">
        <v>0</v>
      </c>
      <c r="L2182" s="80">
        <v>-5500</v>
      </c>
      <c r="M2182" s="16" t="s">
        <v>290</v>
      </c>
    </row>
    <row r="2183" spans="1:13" s="49" customFormat="1" ht="18" customHeight="1">
      <c r="A2183" s="13">
        <v>43530</v>
      </c>
      <c r="B2183" s="48" t="s">
        <v>281</v>
      </c>
      <c r="C2183" s="48">
        <v>3200</v>
      </c>
      <c r="D2183" s="48" t="s">
        <v>10</v>
      </c>
      <c r="E2183" s="48">
        <v>283</v>
      </c>
      <c r="F2183" s="48">
        <v>284</v>
      </c>
      <c r="G2183" s="48">
        <v>285</v>
      </c>
      <c r="H2183" s="48">
        <v>286</v>
      </c>
      <c r="I2183" s="48">
        <v>3200</v>
      </c>
      <c r="J2183" s="48">
        <v>0</v>
      </c>
      <c r="K2183" s="48">
        <v>0</v>
      </c>
      <c r="L2183" s="80">
        <v>3200</v>
      </c>
      <c r="M2183" s="16" t="s">
        <v>312</v>
      </c>
    </row>
    <row r="2184" spans="1:13" s="49" customFormat="1" ht="18" customHeight="1">
      <c r="A2184" s="13">
        <v>43529</v>
      </c>
      <c r="B2184" s="48" t="s">
        <v>190</v>
      </c>
      <c r="C2184" s="48">
        <v>1000</v>
      </c>
      <c r="D2184" s="48" t="s">
        <v>10</v>
      </c>
      <c r="E2184" s="48">
        <v>608</v>
      </c>
      <c r="F2184" s="48">
        <v>611</v>
      </c>
      <c r="G2184" s="48">
        <v>614</v>
      </c>
      <c r="H2184" s="48">
        <v>617</v>
      </c>
      <c r="I2184" s="48">
        <v>0</v>
      </c>
      <c r="J2184" s="48">
        <v>0</v>
      </c>
      <c r="K2184" s="48">
        <v>0</v>
      </c>
      <c r="L2184" s="80">
        <v>0</v>
      </c>
      <c r="M2184" s="16" t="s">
        <v>292</v>
      </c>
    </row>
    <row r="2185" spans="1:13" s="49" customFormat="1" ht="18" customHeight="1">
      <c r="A2185" s="13">
        <v>43529</v>
      </c>
      <c r="B2185" s="48" t="s">
        <v>165</v>
      </c>
      <c r="C2185" s="48">
        <v>1500</v>
      </c>
      <c r="D2185" s="48" t="s">
        <v>10</v>
      </c>
      <c r="E2185" s="48">
        <v>288</v>
      </c>
      <c r="F2185" s="48">
        <v>290</v>
      </c>
      <c r="G2185" s="48">
        <v>292</v>
      </c>
      <c r="H2185" s="48">
        <v>294</v>
      </c>
      <c r="I2185" s="48">
        <v>3000</v>
      </c>
      <c r="J2185" s="48">
        <v>0</v>
      </c>
      <c r="K2185" s="48">
        <v>0</v>
      </c>
      <c r="L2185" s="80">
        <v>3000</v>
      </c>
      <c r="M2185" s="16" t="s">
        <v>312</v>
      </c>
    </row>
    <row r="2186" spans="1:13" s="49" customFormat="1" ht="18" customHeight="1">
      <c r="A2186" s="13">
        <v>43525</v>
      </c>
      <c r="B2186" s="48" t="s">
        <v>168</v>
      </c>
      <c r="C2186" s="48">
        <v>500</v>
      </c>
      <c r="D2186" s="48" t="s">
        <v>10</v>
      </c>
      <c r="E2186" s="48">
        <v>673</v>
      </c>
      <c r="F2186" s="48">
        <v>678</v>
      </c>
      <c r="G2186" s="48">
        <v>685</v>
      </c>
      <c r="H2186" s="48">
        <v>690</v>
      </c>
      <c r="I2186" s="48">
        <v>2500</v>
      </c>
      <c r="J2186" s="48">
        <v>0</v>
      </c>
      <c r="K2186" s="48">
        <v>0</v>
      </c>
      <c r="L2186" s="80">
        <v>2500</v>
      </c>
      <c r="M2186" s="16" t="s">
        <v>312</v>
      </c>
    </row>
    <row r="2187" spans="1:13" s="49" customFormat="1" ht="18" customHeight="1">
      <c r="A2187" s="13">
        <v>43524</v>
      </c>
      <c r="B2187" s="48" t="s">
        <v>156</v>
      </c>
      <c r="C2187" s="48">
        <v>1750</v>
      </c>
      <c r="D2187" s="48" t="s">
        <v>10</v>
      </c>
      <c r="E2187" s="48">
        <v>230</v>
      </c>
      <c r="F2187" s="48">
        <v>231.5</v>
      </c>
      <c r="G2187" s="48">
        <v>233</v>
      </c>
      <c r="H2187" s="48">
        <v>234</v>
      </c>
      <c r="I2187" s="48">
        <v>0</v>
      </c>
      <c r="J2187" s="48">
        <v>0</v>
      </c>
      <c r="K2187" s="48">
        <v>0</v>
      </c>
      <c r="L2187" s="80">
        <v>2625</v>
      </c>
      <c r="M2187" s="16" t="s">
        <v>312</v>
      </c>
    </row>
    <row r="2188" spans="1:13" s="49" customFormat="1" ht="18" customHeight="1">
      <c r="A2188" s="13">
        <v>43524</v>
      </c>
      <c r="B2188" s="48" t="s">
        <v>319</v>
      </c>
      <c r="C2188" s="48">
        <v>400</v>
      </c>
      <c r="D2188" s="48" t="s">
        <v>79</v>
      </c>
      <c r="E2188" s="48">
        <v>1416</v>
      </c>
      <c r="F2188" s="48">
        <v>1411</v>
      </c>
      <c r="G2188" s="48">
        <v>1406</v>
      </c>
      <c r="H2188" s="48">
        <v>1401</v>
      </c>
      <c r="I2188" s="48">
        <v>0</v>
      </c>
      <c r="J2188" s="48">
        <v>0</v>
      </c>
      <c r="K2188" s="48">
        <v>0</v>
      </c>
      <c r="L2188" s="80">
        <v>-3600</v>
      </c>
      <c r="M2188" s="16" t="s">
        <v>290</v>
      </c>
    </row>
    <row r="2189" spans="1:13" s="49" customFormat="1" ht="18" customHeight="1">
      <c r="A2189" s="13">
        <v>43523</v>
      </c>
      <c r="B2189" s="7" t="s">
        <v>318</v>
      </c>
      <c r="C2189" s="48">
        <v>700</v>
      </c>
      <c r="D2189" s="48" t="s">
        <v>79</v>
      </c>
      <c r="E2189" s="48">
        <v>880</v>
      </c>
      <c r="F2189" s="48">
        <v>875</v>
      </c>
      <c r="G2189" s="48">
        <v>870</v>
      </c>
      <c r="H2189" s="48">
        <v>865</v>
      </c>
      <c r="I2189" s="48">
        <v>3500</v>
      </c>
      <c r="J2189" s="48">
        <v>0</v>
      </c>
      <c r="K2189" s="48">
        <v>0</v>
      </c>
      <c r="L2189" s="80">
        <v>3500</v>
      </c>
      <c r="M2189" s="16" t="s">
        <v>312</v>
      </c>
    </row>
    <row r="2190" spans="1:13" s="49" customFormat="1" ht="18" customHeight="1">
      <c r="A2190" s="13">
        <v>43523</v>
      </c>
      <c r="B2190" s="48" t="s">
        <v>156</v>
      </c>
      <c r="C2190" s="48">
        <v>1750</v>
      </c>
      <c r="D2190" s="48" t="s">
        <v>10</v>
      </c>
      <c r="E2190" s="48">
        <v>237</v>
      </c>
      <c r="F2190" s="48">
        <v>239</v>
      </c>
      <c r="G2190" s="48">
        <v>241</v>
      </c>
      <c r="H2190" s="48">
        <v>244</v>
      </c>
      <c r="I2190" s="48">
        <v>0</v>
      </c>
      <c r="J2190" s="48">
        <v>0</v>
      </c>
      <c r="K2190" s="48">
        <v>0</v>
      </c>
      <c r="L2190" s="80">
        <v>0</v>
      </c>
      <c r="M2190" s="16" t="s">
        <v>293</v>
      </c>
    </row>
    <row r="2191" spans="1:13" s="49" customFormat="1" ht="18" customHeight="1">
      <c r="A2191" s="13">
        <v>43522</v>
      </c>
      <c r="B2191" s="48" t="s">
        <v>46</v>
      </c>
      <c r="C2191" s="48">
        <v>1700</v>
      </c>
      <c r="D2191" s="48" t="s">
        <v>10</v>
      </c>
      <c r="E2191" s="48">
        <v>320</v>
      </c>
      <c r="F2191" s="48">
        <v>322</v>
      </c>
      <c r="G2191" s="48">
        <v>325</v>
      </c>
      <c r="H2191" s="48">
        <v>328</v>
      </c>
      <c r="I2191" s="48">
        <v>0</v>
      </c>
      <c r="J2191" s="48">
        <v>0</v>
      </c>
      <c r="K2191" s="48">
        <v>0</v>
      </c>
      <c r="L2191" s="80">
        <v>0</v>
      </c>
      <c r="M2191" s="16" t="s">
        <v>293</v>
      </c>
    </row>
    <row r="2192" spans="1:13" s="49" customFormat="1" ht="18" customHeight="1">
      <c r="A2192" s="13">
        <v>43521</v>
      </c>
      <c r="B2192" s="48" t="s">
        <v>156</v>
      </c>
      <c r="C2192" s="48">
        <v>1750</v>
      </c>
      <c r="D2192" s="48" t="s">
        <v>10</v>
      </c>
      <c r="E2192" s="48">
        <v>225</v>
      </c>
      <c r="F2192" s="48">
        <v>227</v>
      </c>
      <c r="G2192" s="48">
        <v>230</v>
      </c>
      <c r="H2192" s="48">
        <v>233</v>
      </c>
      <c r="I2192" s="48">
        <v>3500</v>
      </c>
      <c r="J2192" s="48">
        <v>5250</v>
      </c>
      <c r="K2192" s="48">
        <v>0</v>
      </c>
      <c r="L2192" s="80">
        <v>8750</v>
      </c>
      <c r="M2192" s="16" t="s">
        <v>291</v>
      </c>
    </row>
    <row r="2193" spans="1:13" s="49" customFormat="1" ht="18" customHeight="1">
      <c r="A2193" s="13">
        <v>43521</v>
      </c>
      <c r="B2193" s="48" t="s">
        <v>298</v>
      </c>
      <c r="C2193" s="48">
        <v>800</v>
      </c>
      <c r="D2193" s="48" t="s">
        <v>10</v>
      </c>
      <c r="E2193" s="48">
        <v>761</v>
      </c>
      <c r="F2193" s="48">
        <v>764</v>
      </c>
      <c r="G2193" s="48">
        <v>767</v>
      </c>
      <c r="H2193" s="48">
        <v>770</v>
      </c>
      <c r="I2193" s="48">
        <v>0</v>
      </c>
      <c r="J2193" s="48">
        <v>0</v>
      </c>
      <c r="K2193" s="48">
        <v>0</v>
      </c>
      <c r="L2193" s="80">
        <v>0</v>
      </c>
      <c r="M2193" s="16" t="s">
        <v>293</v>
      </c>
    </row>
    <row r="2194" spans="1:13" s="49" customFormat="1" ht="18" customHeight="1">
      <c r="A2194" s="13">
        <v>43518</v>
      </c>
      <c r="B2194" s="48" t="s">
        <v>168</v>
      </c>
      <c r="C2194" s="48">
        <v>500</v>
      </c>
      <c r="D2194" s="48" t="s">
        <v>10</v>
      </c>
      <c r="E2194" s="48">
        <v>702.5</v>
      </c>
      <c r="F2194" s="48">
        <v>708.5</v>
      </c>
      <c r="G2194" s="48">
        <v>714.5</v>
      </c>
      <c r="H2194" s="48">
        <v>0</v>
      </c>
      <c r="I2194" s="48">
        <v>3000</v>
      </c>
      <c r="J2194" s="48">
        <v>0</v>
      </c>
      <c r="K2194" s="48">
        <v>0</v>
      </c>
      <c r="L2194" s="80">
        <v>3000</v>
      </c>
      <c r="M2194" s="16" t="s">
        <v>312</v>
      </c>
    </row>
    <row r="2195" spans="1:13" s="49" customFormat="1" ht="18" customHeight="1">
      <c r="A2195" s="13">
        <v>43517</v>
      </c>
      <c r="B2195" s="48" t="s">
        <v>83</v>
      </c>
      <c r="C2195" s="48">
        <v>2750</v>
      </c>
      <c r="D2195" s="48" t="s">
        <v>10</v>
      </c>
      <c r="E2195" s="48">
        <v>353.5</v>
      </c>
      <c r="F2195" s="48">
        <v>354.6</v>
      </c>
      <c r="G2195" s="48">
        <v>355.7</v>
      </c>
      <c r="H2195" s="48">
        <v>356.8</v>
      </c>
      <c r="I2195" s="48">
        <v>3025</v>
      </c>
      <c r="J2195" s="48">
        <v>0</v>
      </c>
      <c r="K2195" s="48">
        <v>0</v>
      </c>
      <c r="L2195" s="80">
        <v>3025</v>
      </c>
      <c r="M2195" s="16" t="s">
        <v>312</v>
      </c>
    </row>
    <row r="2196" spans="1:13" s="49" customFormat="1" ht="18" customHeight="1">
      <c r="A2196" s="13">
        <v>43517</v>
      </c>
      <c r="B2196" s="48" t="s">
        <v>23</v>
      </c>
      <c r="C2196" s="48">
        <v>1500</v>
      </c>
      <c r="D2196" s="48" t="s">
        <v>10</v>
      </c>
      <c r="E2196" s="48">
        <v>135.19999999999999</v>
      </c>
      <c r="F2196" s="48">
        <v>137.19999999999999</v>
      </c>
      <c r="G2196" s="48">
        <v>139.19999999999999</v>
      </c>
      <c r="H2196" s="48">
        <v>0</v>
      </c>
      <c r="I2196" s="48">
        <v>3000</v>
      </c>
      <c r="J2196" s="48">
        <v>3000</v>
      </c>
      <c r="K2196" s="48">
        <v>0</v>
      </c>
      <c r="L2196" s="80">
        <v>6000</v>
      </c>
      <c r="M2196" s="16" t="s">
        <v>289</v>
      </c>
    </row>
    <row r="2197" spans="1:13" s="49" customFormat="1" ht="18" customHeight="1">
      <c r="A2197" s="13">
        <v>43516</v>
      </c>
      <c r="B2197" s="48" t="s">
        <v>241</v>
      </c>
      <c r="C2197" s="48">
        <v>1500</v>
      </c>
      <c r="D2197" s="48" t="s">
        <v>79</v>
      </c>
      <c r="E2197" s="48">
        <v>380</v>
      </c>
      <c r="F2197" s="48">
        <v>378</v>
      </c>
      <c r="G2197" s="48">
        <v>376</v>
      </c>
      <c r="H2197" s="48">
        <v>374</v>
      </c>
      <c r="I2197" s="48">
        <v>3000</v>
      </c>
      <c r="J2197" s="48">
        <v>3000</v>
      </c>
      <c r="K2197" s="48">
        <v>3000</v>
      </c>
      <c r="L2197" s="80">
        <v>9000</v>
      </c>
      <c r="M2197" s="16" t="s">
        <v>289</v>
      </c>
    </row>
    <row r="2198" spans="1:13" s="49" customFormat="1" ht="18" customHeight="1">
      <c r="A2198" s="13">
        <v>43515</v>
      </c>
      <c r="B2198" s="48" t="s">
        <v>83</v>
      </c>
      <c r="C2198" s="48">
        <v>2750</v>
      </c>
      <c r="D2198" s="48" t="s">
        <v>10</v>
      </c>
      <c r="E2198" s="48">
        <v>347</v>
      </c>
      <c r="F2198" s="48">
        <v>348.5</v>
      </c>
      <c r="G2198" s="48">
        <v>350</v>
      </c>
      <c r="H2198" s="48">
        <v>352</v>
      </c>
      <c r="I2198" s="48">
        <v>4125</v>
      </c>
      <c r="J2198" s="48">
        <v>4125</v>
      </c>
      <c r="K2198" s="48">
        <v>5500</v>
      </c>
      <c r="L2198" s="80">
        <v>13750</v>
      </c>
      <c r="M2198" s="16" t="s">
        <v>289</v>
      </c>
    </row>
    <row r="2199" spans="1:13" s="49" customFormat="1" ht="18" customHeight="1">
      <c r="A2199" s="13">
        <v>43515</v>
      </c>
      <c r="B2199" s="48" t="s">
        <v>124</v>
      </c>
      <c r="C2199" s="48">
        <v>2000</v>
      </c>
      <c r="D2199" s="48" t="s">
        <v>10</v>
      </c>
      <c r="E2199" s="48">
        <v>322</v>
      </c>
      <c r="F2199" s="48">
        <v>323.5</v>
      </c>
      <c r="G2199" s="48">
        <v>325</v>
      </c>
      <c r="H2199" s="48">
        <v>326.5</v>
      </c>
      <c r="I2199" s="48">
        <v>3000</v>
      </c>
      <c r="J2199" s="48">
        <v>0</v>
      </c>
      <c r="K2199" s="48">
        <v>0</v>
      </c>
      <c r="L2199" s="80">
        <v>3000</v>
      </c>
      <c r="M2199" s="16" t="s">
        <v>312</v>
      </c>
    </row>
    <row r="2200" spans="1:13" s="49" customFormat="1" ht="18" customHeight="1">
      <c r="A2200" s="13">
        <v>43514</v>
      </c>
      <c r="B2200" s="48" t="s">
        <v>124</v>
      </c>
      <c r="C2200" s="48">
        <v>2000</v>
      </c>
      <c r="D2200" s="48" t="s">
        <v>10</v>
      </c>
      <c r="E2200" s="48">
        <v>316</v>
      </c>
      <c r="F2200" s="48">
        <v>317.5</v>
      </c>
      <c r="G2200" s="48">
        <v>319</v>
      </c>
      <c r="H2200" s="48">
        <v>320.5</v>
      </c>
      <c r="I2200" s="48">
        <v>3000</v>
      </c>
      <c r="J2200" s="48">
        <v>3000</v>
      </c>
      <c r="K2200" s="48">
        <v>0</v>
      </c>
      <c r="L2200" s="80">
        <v>6000</v>
      </c>
      <c r="M2200" s="16" t="s">
        <v>291</v>
      </c>
    </row>
    <row r="2201" spans="1:13" s="49" customFormat="1" ht="18" customHeight="1">
      <c r="A2201" s="13">
        <v>43514</v>
      </c>
      <c r="B2201" s="48" t="s">
        <v>23</v>
      </c>
      <c r="C2201" s="48">
        <v>1500</v>
      </c>
      <c r="D2201" s="48" t="s">
        <v>10</v>
      </c>
      <c r="E2201" s="48">
        <v>130</v>
      </c>
      <c r="F2201" s="48">
        <v>132</v>
      </c>
      <c r="G2201" s="48">
        <v>134</v>
      </c>
      <c r="H2201" s="48">
        <v>136</v>
      </c>
      <c r="I2201" s="48">
        <v>3000</v>
      </c>
      <c r="J2201" s="48">
        <v>3000</v>
      </c>
      <c r="K2201" s="48">
        <v>0</v>
      </c>
      <c r="L2201" s="80">
        <v>6000</v>
      </c>
      <c r="M2201" s="16" t="s">
        <v>291</v>
      </c>
    </row>
    <row r="2202" spans="1:13" s="49" customFormat="1" ht="18" customHeight="1">
      <c r="A2202" s="13">
        <v>43511</v>
      </c>
      <c r="B2202" s="16" t="s">
        <v>239</v>
      </c>
      <c r="C2202" s="16">
        <v>2667</v>
      </c>
      <c r="D2202" s="16" t="s">
        <v>10</v>
      </c>
      <c r="E2202" s="16">
        <v>313</v>
      </c>
      <c r="F2202" s="16">
        <v>314.5</v>
      </c>
      <c r="G2202" s="16">
        <v>316</v>
      </c>
      <c r="H2202" s="16">
        <v>318</v>
      </c>
      <c r="I2202" s="16">
        <v>4000.5</v>
      </c>
      <c r="J2202" s="16">
        <v>0</v>
      </c>
      <c r="K2202" s="16">
        <v>0</v>
      </c>
      <c r="L2202" s="80">
        <v>4000.5</v>
      </c>
      <c r="M2202" s="16" t="s">
        <v>312</v>
      </c>
    </row>
    <row r="2203" spans="1:13" s="49" customFormat="1" ht="18" customHeight="1">
      <c r="A2203" s="13">
        <v>43511</v>
      </c>
      <c r="B2203" s="16" t="s">
        <v>317</v>
      </c>
      <c r="C2203" s="16">
        <v>4000</v>
      </c>
      <c r="D2203" s="16" t="s">
        <v>79</v>
      </c>
      <c r="E2203" s="16">
        <v>81.5</v>
      </c>
      <c r="F2203" s="16">
        <v>80.5</v>
      </c>
      <c r="G2203" s="16">
        <v>79.5</v>
      </c>
      <c r="H2203" s="16">
        <v>78.5</v>
      </c>
      <c r="I2203" s="16">
        <v>4000</v>
      </c>
      <c r="J2203" s="16">
        <v>4000</v>
      </c>
      <c r="K2203" s="16">
        <v>4000</v>
      </c>
      <c r="L2203" s="80">
        <v>12000</v>
      </c>
      <c r="M2203" s="16" t="s">
        <v>289</v>
      </c>
    </row>
    <row r="2204" spans="1:13" s="49" customFormat="1" ht="18" customHeight="1">
      <c r="A2204" s="13">
        <v>43511</v>
      </c>
      <c r="B2204" s="16" t="s">
        <v>218</v>
      </c>
      <c r="C2204" s="16">
        <v>4000</v>
      </c>
      <c r="D2204" s="16" t="s">
        <v>10</v>
      </c>
      <c r="E2204" s="16">
        <v>177</v>
      </c>
      <c r="F2204" s="16">
        <v>178</v>
      </c>
      <c r="G2204" s="16">
        <v>179</v>
      </c>
      <c r="H2204" s="16">
        <v>180</v>
      </c>
      <c r="I2204" s="16">
        <v>4000</v>
      </c>
      <c r="J2204" s="16">
        <v>4000</v>
      </c>
      <c r="K2204" s="16">
        <v>4000</v>
      </c>
      <c r="L2204" s="80">
        <v>12000</v>
      </c>
      <c r="M2204" s="16" t="s">
        <v>289</v>
      </c>
    </row>
    <row r="2205" spans="1:13" s="49" customFormat="1" ht="18" customHeight="1">
      <c r="A2205" s="13">
        <v>43510</v>
      </c>
      <c r="B2205" s="16" t="s">
        <v>315</v>
      </c>
      <c r="C2205" s="16">
        <v>1200</v>
      </c>
      <c r="D2205" s="16" t="s">
        <v>10</v>
      </c>
      <c r="E2205" s="16">
        <v>388</v>
      </c>
      <c r="F2205" s="16">
        <v>391</v>
      </c>
      <c r="G2205" s="16">
        <v>394</v>
      </c>
      <c r="H2205" s="16">
        <v>397</v>
      </c>
      <c r="I2205" s="16">
        <v>3600</v>
      </c>
      <c r="J2205" s="16">
        <v>0</v>
      </c>
      <c r="K2205" s="16">
        <v>0</v>
      </c>
      <c r="L2205" s="80">
        <v>3600</v>
      </c>
      <c r="M2205" s="16" t="s">
        <v>312</v>
      </c>
    </row>
    <row r="2206" spans="1:13" s="49" customFormat="1" ht="18" customHeight="1">
      <c r="A2206" s="13">
        <v>43510</v>
      </c>
      <c r="B2206" s="48" t="s">
        <v>9</v>
      </c>
      <c r="C2206" s="48">
        <v>1000</v>
      </c>
      <c r="D2206" s="48" t="s">
        <v>10</v>
      </c>
      <c r="E2206" s="48">
        <v>551</v>
      </c>
      <c r="F2206" s="48">
        <v>554</v>
      </c>
      <c r="G2206" s="48">
        <v>557</v>
      </c>
      <c r="H2206" s="48">
        <v>560</v>
      </c>
      <c r="I2206" s="48">
        <v>3000</v>
      </c>
      <c r="J2206" s="48">
        <v>0</v>
      </c>
      <c r="K2206" s="48">
        <v>0</v>
      </c>
      <c r="L2206" s="80">
        <v>3000</v>
      </c>
      <c r="M2206" s="16" t="s">
        <v>312</v>
      </c>
    </row>
    <row r="2207" spans="1:13" s="49" customFormat="1" ht="18" customHeight="1">
      <c r="A2207" s="13">
        <v>43509</v>
      </c>
      <c r="B2207" s="48" t="s">
        <v>316</v>
      </c>
      <c r="C2207" s="48">
        <v>550</v>
      </c>
      <c r="D2207" s="48" t="s">
        <v>10</v>
      </c>
      <c r="E2207" s="48">
        <v>1254</v>
      </c>
      <c r="F2207" s="48">
        <v>1264</v>
      </c>
      <c r="G2207" s="48">
        <v>1274</v>
      </c>
      <c r="H2207" s="48">
        <v>0</v>
      </c>
      <c r="I2207" s="48">
        <v>5500</v>
      </c>
      <c r="J2207" s="48">
        <v>0</v>
      </c>
      <c r="K2207" s="48">
        <v>0</v>
      </c>
      <c r="L2207" s="80">
        <v>5500</v>
      </c>
      <c r="M2207" s="16" t="s">
        <v>312</v>
      </c>
    </row>
    <row r="2208" spans="1:13" s="49" customFormat="1" ht="18" customHeight="1">
      <c r="A2208" s="13">
        <v>43509</v>
      </c>
      <c r="B2208" s="48" t="s">
        <v>315</v>
      </c>
      <c r="C2208" s="48">
        <v>1200</v>
      </c>
      <c r="D2208" s="48" t="s">
        <v>10</v>
      </c>
      <c r="E2208" s="48">
        <v>809</v>
      </c>
      <c r="F2208" s="48">
        <v>812</v>
      </c>
      <c r="G2208" s="48">
        <v>815</v>
      </c>
      <c r="H2208" s="48">
        <v>818</v>
      </c>
      <c r="I2208" s="48">
        <v>3600</v>
      </c>
      <c r="J2208" s="48">
        <v>3600</v>
      </c>
      <c r="K2208" s="48">
        <v>3600</v>
      </c>
      <c r="L2208" s="80">
        <v>10800</v>
      </c>
      <c r="M2208" s="16" t="s">
        <v>289</v>
      </c>
    </row>
    <row r="2209" spans="1:13" s="49" customFormat="1" ht="18" customHeight="1">
      <c r="A2209" s="13">
        <v>43509</v>
      </c>
      <c r="B2209" s="48" t="s">
        <v>243</v>
      </c>
      <c r="C2209" s="48">
        <v>1200</v>
      </c>
      <c r="D2209" s="48" t="s">
        <v>10</v>
      </c>
      <c r="E2209" s="48">
        <v>392</v>
      </c>
      <c r="F2209" s="48">
        <v>395</v>
      </c>
      <c r="G2209" s="48">
        <v>398</v>
      </c>
      <c r="H2209" s="48">
        <v>401</v>
      </c>
      <c r="I2209" s="48">
        <v>3600</v>
      </c>
      <c r="J2209" s="48">
        <v>3600</v>
      </c>
      <c r="K2209" s="48">
        <v>0</v>
      </c>
      <c r="L2209" s="80">
        <v>7200</v>
      </c>
      <c r="M2209" s="16" t="s">
        <v>291</v>
      </c>
    </row>
    <row r="2210" spans="1:13" s="49" customFormat="1" ht="18" customHeight="1">
      <c r="A2210" s="13">
        <v>43509</v>
      </c>
      <c r="B2210" s="48" t="s">
        <v>177</v>
      </c>
      <c r="C2210" s="48">
        <v>1100</v>
      </c>
      <c r="D2210" s="48" t="s">
        <v>79</v>
      </c>
      <c r="E2210" s="48">
        <v>448</v>
      </c>
      <c r="F2210" s="48">
        <v>445</v>
      </c>
      <c r="G2210" s="48">
        <v>442</v>
      </c>
      <c r="H2210" s="48">
        <v>438</v>
      </c>
      <c r="I2210" s="48">
        <v>3300</v>
      </c>
      <c r="J2210" s="48">
        <v>3300</v>
      </c>
      <c r="K2210" s="48">
        <v>4400</v>
      </c>
      <c r="L2210" s="80">
        <v>11000</v>
      </c>
      <c r="M2210" s="16" t="s">
        <v>289</v>
      </c>
    </row>
    <row r="2211" spans="1:13" s="49" customFormat="1" ht="18" customHeight="1">
      <c r="A2211" s="13">
        <v>43508</v>
      </c>
      <c r="B2211" s="48" t="s">
        <v>227</v>
      </c>
      <c r="C2211" s="48">
        <v>2200</v>
      </c>
      <c r="D2211" s="48" t="s">
        <v>10</v>
      </c>
      <c r="E2211" s="48">
        <v>220.5</v>
      </c>
      <c r="F2211" s="48">
        <v>222</v>
      </c>
      <c r="G2211" s="48">
        <v>224</v>
      </c>
      <c r="H2211" s="48">
        <v>226</v>
      </c>
      <c r="I2211" s="48">
        <v>0</v>
      </c>
      <c r="J2211" s="48">
        <v>0</v>
      </c>
      <c r="K2211" s="48">
        <v>0</v>
      </c>
      <c r="L2211" s="80">
        <v>0</v>
      </c>
      <c r="M2211" s="16" t="s">
        <v>314</v>
      </c>
    </row>
    <row r="2212" spans="1:13" s="49" customFormat="1" ht="18" customHeight="1">
      <c r="A2212" s="13">
        <v>43508</v>
      </c>
      <c r="B2212" s="48" t="s">
        <v>211</v>
      </c>
      <c r="C2212" s="48">
        <v>3500</v>
      </c>
      <c r="D2212" s="48" t="s">
        <v>10</v>
      </c>
      <c r="E2212" s="48">
        <v>200</v>
      </c>
      <c r="F2212" s="48">
        <v>201</v>
      </c>
      <c r="G2212" s="48">
        <v>202</v>
      </c>
      <c r="H2212" s="48">
        <v>203</v>
      </c>
      <c r="I2212" s="48">
        <v>3500</v>
      </c>
      <c r="J2212" s="48">
        <v>3500</v>
      </c>
      <c r="K2212" s="48">
        <v>3500</v>
      </c>
      <c r="L2212" s="80">
        <v>10500</v>
      </c>
      <c r="M2212" s="16" t="s">
        <v>289</v>
      </c>
    </row>
    <row r="2213" spans="1:13" s="49" customFormat="1" ht="18" customHeight="1">
      <c r="A2213" s="13">
        <v>43508</v>
      </c>
      <c r="B2213" s="48" t="s">
        <v>313</v>
      </c>
      <c r="C2213" s="48">
        <v>1300</v>
      </c>
      <c r="D2213" s="48" t="s">
        <v>10</v>
      </c>
      <c r="E2213" s="48">
        <v>412</v>
      </c>
      <c r="F2213" s="48">
        <v>414</v>
      </c>
      <c r="G2213" s="48">
        <v>417</v>
      </c>
      <c r="H2213" s="48">
        <v>420</v>
      </c>
      <c r="I2213" s="48">
        <v>2600</v>
      </c>
      <c r="J2213" s="48">
        <v>3900</v>
      </c>
      <c r="K2213" s="48">
        <v>0</v>
      </c>
      <c r="L2213" s="80">
        <v>6500</v>
      </c>
      <c r="M2213" s="16" t="s">
        <v>291</v>
      </c>
    </row>
    <row r="2214" spans="1:13" s="49" customFormat="1" ht="18" customHeight="1">
      <c r="A2214" s="13">
        <v>43507</v>
      </c>
      <c r="B2214" s="48" t="s">
        <v>189</v>
      </c>
      <c r="C2214" s="48">
        <v>1600</v>
      </c>
      <c r="D2214" s="48" t="s">
        <v>10</v>
      </c>
      <c r="E2214" s="48">
        <v>324</v>
      </c>
      <c r="F2214" s="48">
        <v>326</v>
      </c>
      <c r="G2214" s="48">
        <v>328</v>
      </c>
      <c r="H2214" s="48">
        <v>330</v>
      </c>
      <c r="I2214" s="48">
        <v>3200</v>
      </c>
      <c r="J2214" s="48">
        <v>0</v>
      </c>
      <c r="K2214" s="48">
        <v>0</v>
      </c>
      <c r="L2214" s="80">
        <v>3200</v>
      </c>
      <c r="M2214" s="16" t="s">
        <v>312</v>
      </c>
    </row>
    <row r="2215" spans="1:13" s="49" customFormat="1" ht="18" customHeight="1">
      <c r="A2215" s="13">
        <v>43507</v>
      </c>
      <c r="B2215" s="48" t="s">
        <v>9</v>
      </c>
      <c r="C2215" s="48">
        <v>1000</v>
      </c>
      <c r="D2215" s="48" t="s">
        <v>10</v>
      </c>
      <c r="E2215" s="48">
        <v>542</v>
      </c>
      <c r="F2215" s="48">
        <v>545</v>
      </c>
      <c r="G2215" s="48">
        <v>548</v>
      </c>
      <c r="H2215" s="48">
        <v>551</v>
      </c>
      <c r="I2215" s="48">
        <v>3000</v>
      </c>
      <c r="J2215" s="48">
        <v>0</v>
      </c>
      <c r="K2215" s="48">
        <v>0</v>
      </c>
      <c r="L2215" s="80">
        <v>3000</v>
      </c>
      <c r="M2215" s="16" t="s">
        <v>312</v>
      </c>
    </row>
    <row r="2216" spans="1:13" s="49" customFormat="1" ht="18" customHeight="1">
      <c r="A2216" s="13">
        <v>43507</v>
      </c>
      <c r="B2216" s="48" t="s">
        <v>78</v>
      </c>
      <c r="C2216" s="48">
        <v>1000</v>
      </c>
      <c r="D2216" s="48" t="s">
        <v>10</v>
      </c>
      <c r="E2216" s="48">
        <v>568</v>
      </c>
      <c r="F2216" s="48">
        <v>571</v>
      </c>
      <c r="G2216" s="48">
        <v>575</v>
      </c>
      <c r="H2216" s="48">
        <v>579</v>
      </c>
      <c r="I2216" s="48">
        <v>3000</v>
      </c>
      <c r="J2216" s="48">
        <v>0</v>
      </c>
      <c r="K2216" s="48">
        <v>0</v>
      </c>
      <c r="L2216" s="80">
        <v>3000</v>
      </c>
      <c r="M2216" s="16" t="s">
        <v>312</v>
      </c>
    </row>
    <row r="2217" spans="1:13" s="49" customFormat="1" ht="18" customHeight="1">
      <c r="A2217" s="13">
        <v>43504</v>
      </c>
      <c r="B2217" s="48" t="s">
        <v>311</v>
      </c>
      <c r="C2217" s="48">
        <v>6000</v>
      </c>
      <c r="D2217" s="48" t="s">
        <v>79</v>
      </c>
      <c r="E2217" s="48">
        <v>87.5</v>
      </c>
      <c r="F2217" s="48">
        <v>87</v>
      </c>
      <c r="G2217" s="48">
        <v>86.5</v>
      </c>
      <c r="H2217" s="48">
        <v>86</v>
      </c>
      <c r="I2217" s="48">
        <v>3000</v>
      </c>
      <c r="J2217" s="48">
        <v>0</v>
      </c>
      <c r="K2217" s="48">
        <v>0</v>
      </c>
      <c r="L2217" s="80">
        <v>3000</v>
      </c>
      <c r="M2217" s="16" t="s">
        <v>312</v>
      </c>
    </row>
    <row r="2218" spans="1:13" s="49" customFormat="1" ht="18" customHeight="1">
      <c r="A2218" s="13">
        <v>43504</v>
      </c>
      <c r="B2218" s="48" t="s">
        <v>61</v>
      </c>
      <c r="C2218" s="48">
        <v>1600</v>
      </c>
      <c r="D2218" s="48" t="s">
        <v>79</v>
      </c>
      <c r="E2218" s="48">
        <v>279</v>
      </c>
      <c r="F2218" s="48">
        <v>277</v>
      </c>
      <c r="G2218" s="48">
        <v>275</v>
      </c>
      <c r="H2218" s="48">
        <v>273</v>
      </c>
      <c r="I2218" s="48">
        <v>3200</v>
      </c>
      <c r="J2218" s="48">
        <v>3200</v>
      </c>
      <c r="K2218" s="48">
        <v>3200</v>
      </c>
      <c r="L2218" s="80">
        <v>9600</v>
      </c>
      <c r="M2218" s="16" t="s">
        <v>289</v>
      </c>
    </row>
    <row r="2219" spans="1:13" s="49" customFormat="1" ht="18" customHeight="1">
      <c r="A2219" s="13">
        <v>43504</v>
      </c>
      <c r="B2219" s="48" t="s">
        <v>15</v>
      </c>
      <c r="C2219" s="48">
        <v>2000</v>
      </c>
      <c r="D2219" s="48" t="s">
        <v>79</v>
      </c>
      <c r="E2219" s="48">
        <v>155</v>
      </c>
      <c r="F2219" s="48">
        <v>153</v>
      </c>
      <c r="G2219" s="48">
        <v>151</v>
      </c>
      <c r="H2219" s="48">
        <v>149</v>
      </c>
      <c r="I2219" s="48">
        <v>4000</v>
      </c>
      <c r="J2219" s="48">
        <v>4000</v>
      </c>
      <c r="K2219" s="48">
        <v>4000</v>
      </c>
      <c r="L2219" s="80">
        <v>12000</v>
      </c>
      <c r="M2219" s="16" t="s">
        <v>289</v>
      </c>
    </row>
    <row r="2220" spans="1:13" s="49" customFormat="1" ht="18" customHeight="1">
      <c r="A2220" s="13">
        <v>43504</v>
      </c>
      <c r="B2220" s="48" t="s">
        <v>187</v>
      </c>
      <c r="C2220" s="48">
        <v>7500</v>
      </c>
      <c r="D2220" s="48" t="s">
        <v>10</v>
      </c>
      <c r="E2220" s="48">
        <v>62.5</v>
      </c>
      <c r="F2220" s="48">
        <v>63</v>
      </c>
      <c r="G2220" s="48">
        <v>63.5</v>
      </c>
      <c r="H2220" s="48">
        <v>64</v>
      </c>
      <c r="I2220" s="48">
        <v>0</v>
      </c>
      <c r="J2220" s="48">
        <v>0</v>
      </c>
      <c r="K2220" s="48">
        <v>0</v>
      </c>
      <c r="L2220" s="80">
        <v>0</v>
      </c>
      <c r="M2220" s="16" t="s">
        <v>293</v>
      </c>
    </row>
    <row r="2221" spans="1:13" s="49" customFormat="1" ht="18" customHeight="1">
      <c r="A2221" s="13">
        <v>43503</v>
      </c>
      <c r="B2221" s="48" t="s">
        <v>175</v>
      </c>
      <c r="C2221" s="48">
        <v>2750</v>
      </c>
      <c r="D2221" s="48" t="s">
        <v>10</v>
      </c>
      <c r="E2221" s="48">
        <v>304</v>
      </c>
      <c r="F2221" s="48">
        <v>305.5</v>
      </c>
      <c r="G2221" s="48">
        <v>307</v>
      </c>
      <c r="H2221" s="48">
        <v>309</v>
      </c>
      <c r="I2221" s="48">
        <v>4125</v>
      </c>
      <c r="J2221" s="48">
        <v>5500</v>
      </c>
      <c r="K2221" s="48">
        <v>0</v>
      </c>
      <c r="L2221" s="80">
        <v>9625</v>
      </c>
      <c r="M2221" s="16" t="s">
        <v>291</v>
      </c>
    </row>
    <row r="2222" spans="1:13" s="49" customFormat="1" ht="18" customHeight="1">
      <c r="A2222" s="13">
        <v>43503</v>
      </c>
      <c r="B2222" s="48" t="s">
        <v>9</v>
      </c>
      <c r="C2222" s="48">
        <v>1000</v>
      </c>
      <c r="D2222" s="48" t="s">
        <v>10</v>
      </c>
      <c r="E2222" s="48">
        <v>537</v>
      </c>
      <c r="F2222" s="48">
        <v>540</v>
      </c>
      <c r="G2222" s="48">
        <v>543</v>
      </c>
      <c r="H2222" s="48">
        <v>546</v>
      </c>
      <c r="I2222" s="48">
        <v>0</v>
      </c>
      <c r="J2222" s="48">
        <v>0</v>
      </c>
      <c r="K2222" s="48">
        <v>0</v>
      </c>
      <c r="L2222" s="80">
        <v>-4000</v>
      </c>
      <c r="M2222" s="16" t="s">
        <v>290</v>
      </c>
    </row>
    <row r="2223" spans="1:13" s="49" customFormat="1" ht="18" customHeight="1">
      <c r="A2223" s="13">
        <v>43503</v>
      </c>
      <c r="B2223" s="48" t="s">
        <v>187</v>
      </c>
      <c r="C2223" s="48">
        <v>7500</v>
      </c>
      <c r="D2223" s="48" t="s">
        <v>10</v>
      </c>
      <c r="E2223" s="48">
        <v>60.5</v>
      </c>
      <c r="F2223" s="48">
        <v>61</v>
      </c>
      <c r="G2223" s="48">
        <v>61.5</v>
      </c>
      <c r="H2223" s="48">
        <v>62</v>
      </c>
      <c r="I2223" s="48">
        <v>3750</v>
      </c>
      <c r="J2223" s="48">
        <v>3750</v>
      </c>
      <c r="K2223" s="48">
        <v>0</v>
      </c>
      <c r="L2223" s="80">
        <v>7500</v>
      </c>
      <c r="M2223" s="16" t="s">
        <v>291</v>
      </c>
    </row>
    <row r="2224" spans="1:13" s="49" customFormat="1" ht="18" customHeight="1">
      <c r="A2224" s="13">
        <v>43502</v>
      </c>
      <c r="B2224" s="48" t="s">
        <v>165</v>
      </c>
      <c r="C2224" s="48">
        <v>1500</v>
      </c>
      <c r="D2224" s="48" t="s">
        <v>10</v>
      </c>
      <c r="E2224" s="48">
        <v>278</v>
      </c>
      <c r="F2224" s="48">
        <v>280</v>
      </c>
      <c r="G2224" s="48">
        <v>282</v>
      </c>
      <c r="H2224" s="48">
        <v>284</v>
      </c>
      <c r="I2224" s="48">
        <v>3000</v>
      </c>
      <c r="J2224" s="48">
        <v>3000</v>
      </c>
      <c r="K2224" s="48">
        <v>3000</v>
      </c>
      <c r="L2224" s="80">
        <v>6000</v>
      </c>
      <c r="M2224" s="16" t="s">
        <v>289</v>
      </c>
    </row>
    <row r="2225" spans="1:13" s="49" customFormat="1" ht="18" customHeight="1">
      <c r="A2225" s="13">
        <v>43502</v>
      </c>
      <c r="B2225" s="48" t="s">
        <v>252</v>
      </c>
      <c r="C2225" s="48">
        <v>2500</v>
      </c>
      <c r="D2225" s="48" t="s">
        <v>79</v>
      </c>
      <c r="E2225" s="48">
        <v>337.5</v>
      </c>
      <c r="F2225" s="48">
        <v>336</v>
      </c>
      <c r="G2225" s="48">
        <v>334</v>
      </c>
      <c r="H2225" s="48">
        <v>332</v>
      </c>
      <c r="I2225" s="48">
        <v>3750</v>
      </c>
      <c r="J2225" s="48">
        <v>5000</v>
      </c>
      <c r="K2225" s="48">
        <v>5000</v>
      </c>
      <c r="L2225" s="80">
        <v>13750</v>
      </c>
      <c r="M2225" s="16" t="s">
        <v>289</v>
      </c>
    </row>
    <row r="2226" spans="1:13" s="49" customFormat="1" ht="18" customHeight="1">
      <c r="A2226" s="13">
        <v>43502</v>
      </c>
      <c r="B2226" s="48" t="s">
        <v>310</v>
      </c>
      <c r="C2226" s="48">
        <v>1100</v>
      </c>
      <c r="D2226" s="48" t="s">
        <v>79</v>
      </c>
      <c r="E2226" s="48">
        <v>455</v>
      </c>
      <c r="F2226" s="48">
        <v>452</v>
      </c>
      <c r="G2226" s="48">
        <v>449</v>
      </c>
      <c r="H2226" s="48">
        <v>446</v>
      </c>
      <c r="I2226" s="48">
        <v>3300</v>
      </c>
      <c r="J2226" s="48">
        <v>0</v>
      </c>
      <c r="K2226" s="48">
        <v>0</v>
      </c>
      <c r="L2226" s="80">
        <v>3300</v>
      </c>
      <c r="M2226" s="16" t="s">
        <v>288</v>
      </c>
    </row>
    <row r="2227" spans="1:13" s="49" customFormat="1" ht="18" customHeight="1">
      <c r="A2227" s="13">
        <v>43502</v>
      </c>
      <c r="B2227" s="48" t="s">
        <v>9</v>
      </c>
      <c r="C2227" s="48">
        <v>1000</v>
      </c>
      <c r="D2227" s="48" t="s">
        <v>10</v>
      </c>
      <c r="E2227" s="48">
        <v>520</v>
      </c>
      <c r="F2227" s="48">
        <v>525</v>
      </c>
      <c r="G2227" s="48">
        <v>530</v>
      </c>
      <c r="H2227" s="48">
        <v>0</v>
      </c>
      <c r="I2227" s="48">
        <v>5000</v>
      </c>
      <c r="J2227" s="48">
        <v>5000</v>
      </c>
      <c r="K2227" s="48">
        <v>5000</v>
      </c>
      <c r="L2227" s="80">
        <v>15000</v>
      </c>
      <c r="M2227" s="16" t="s">
        <v>289</v>
      </c>
    </row>
    <row r="2228" spans="1:13" s="49" customFormat="1" ht="18" customHeight="1">
      <c r="A2228" s="13">
        <v>43501</v>
      </c>
      <c r="B2228" s="48" t="s">
        <v>211</v>
      </c>
      <c r="C2228" s="48">
        <v>3500</v>
      </c>
      <c r="D2228" s="48" t="s">
        <v>10</v>
      </c>
      <c r="E2228" s="48">
        <v>207</v>
      </c>
      <c r="F2228" s="48">
        <v>208</v>
      </c>
      <c r="G2228" s="48">
        <v>209</v>
      </c>
      <c r="H2228" s="48">
        <v>210</v>
      </c>
      <c r="I2228" s="48">
        <v>3500</v>
      </c>
      <c r="J2228" s="48">
        <v>3500</v>
      </c>
      <c r="K2228" s="48">
        <v>0</v>
      </c>
      <c r="L2228" s="80">
        <v>7000</v>
      </c>
      <c r="M2228" s="16" t="s">
        <v>291</v>
      </c>
    </row>
    <row r="2229" spans="1:13" s="49" customFormat="1" ht="18" customHeight="1">
      <c r="A2229" s="13">
        <v>43501</v>
      </c>
      <c r="B2229" s="48" t="s">
        <v>187</v>
      </c>
      <c r="C2229" s="48">
        <v>7500</v>
      </c>
      <c r="D2229" s="48" t="s">
        <v>79</v>
      </c>
      <c r="E2229" s="48">
        <v>63.5</v>
      </c>
      <c r="F2229" s="48">
        <v>63</v>
      </c>
      <c r="G2229" s="48">
        <v>62.5</v>
      </c>
      <c r="H2229" s="48">
        <v>62</v>
      </c>
      <c r="I2229" s="48">
        <v>3750</v>
      </c>
      <c r="J2229" s="48">
        <v>3750</v>
      </c>
      <c r="K2229" s="48">
        <v>3750</v>
      </c>
      <c r="L2229" s="80">
        <v>11250</v>
      </c>
      <c r="M2229" s="16" t="s">
        <v>289</v>
      </c>
    </row>
    <row r="2230" spans="1:13" s="49" customFormat="1" ht="18" customHeight="1">
      <c r="A2230" s="13">
        <v>43501</v>
      </c>
      <c r="B2230" s="48" t="s">
        <v>239</v>
      </c>
      <c r="C2230" s="48">
        <v>2667</v>
      </c>
      <c r="D2230" s="48" t="s">
        <v>10</v>
      </c>
      <c r="E2230" s="48">
        <v>327</v>
      </c>
      <c r="F2230" s="48">
        <v>328.5</v>
      </c>
      <c r="G2230" s="48">
        <v>330</v>
      </c>
      <c r="H2230" s="48">
        <v>331.5</v>
      </c>
      <c r="I2230" s="48">
        <v>4000.5</v>
      </c>
      <c r="J2230" s="48">
        <v>4000.5</v>
      </c>
      <c r="K2230" s="48">
        <v>0</v>
      </c>
      <c r="L2230" s="80">
        <v>8001</v>
      </c>
      <c r="M2230" s="16" t="s">
        <v>291</v>
      </c>
    </row>
    <row r="2231" spans="1:13" s="49" customFormat="1" ht="18" customHeight="1">
      <c r="A2231" s="13">
        <v>43500</v>
      </c>
      <c r="B2231" s="48" t="s">
        <v>280</v>
      </c>
      <c r="C2231" s="48">
        <v>550</v>
      </c>
      <c r="D2231" s="48" t="s">
        <v>10</v>
      </c>
      <c r="E2231" s="48">
        <v>1160</v>
      </c>
      <c r="F2231" s="48">
        <v>1166</v>
      </c>
      <c r="G2231" s="48">
        <v>1172</v>
      </c>
      <c r="H2231" s="48">
        <v>1178</v>
      </c>
      <c r="I2231" s="48">
        <v>3300</v>
      </c>
      <c r="J2231" s="48">
        <v>3300</v>
      </c>
      <c r="K2231" s="48">
        <v>3300</v>
      </c>
      <c r="L2231" s="80">
        <v>9900</v>
      </c>
      <c r="M2231" s="16" t="s">
        <v>289</v>
      </c>
    </row>
    <row r="2232" spans="1:13" s="49" customFormat="1" ht="18" customHeight="1">
      <c r="A2232" s="13">
        <v>43500</v>
      </c>
      <c r="B2232" s="48" t="s">
        <v>15</v>
      </c>
      <c r="C2232" s="48">
        <v>2000</v>
      </c>
      <c r="D2232" s="48" t="s">
        <v>10</v>
      </c>
      <c r="E2232" s="48">
        <v>183</v>
      </c>
      <c r="F2232" s="48">
        <v>184.5</v>
      </c>
      <c r="G2232" s="48">
        <v>186</v>
      </c>
      <c r="H2232" s="48">
        <v>188</v>
      </c>
      <c r="I2232" s="48">
        <v>3000</v>
      </c>
      <c r="J2232" s="48">
        <v>0</v>
      </c>
      <c r="K2232" s="48">
        <v>0</v>
      </c>
      <c r="L2232" s="80">
        <v>3000</v>
      </c>
      <c r="M2232" s="16" t="s">
        <v>288</v>
      </c>
    </row>
    <row r="2233" spans="1:13" s="49" customFormat="1" ht="18" customHeight="1">
      <c r="A2233" s="13">
        <v>43500</v>
      </c>
      <c r="B2233" s="48" t="s">
        <v>50</v>
      </c>
      <c r="C2233" s="48">
        <v>900</v>
      </c>
      <c r="D2233" s="48" t="s">
        <v>79</v>
      </c>
      <c r="E2233" s="48">
        <v>661</v>
      </c>
      <c r="F2233" s="48">
        <v>657</v>
      </c>
      <c r="G2233" s="48">
        <v>653</v>
      </c>
      <c r="H2233" s="48">
        <v>649</v>
      </c>
      <c r="I2233" s="48">
        <v>3600</v>
      </c>
      <c r="J2233" s="48">
        <v>0</v>
      </c>
      <c r="K2233" s="48">
        <v>0</v>
      </c>
      <c r="L2233" s="80">
        <v>3600</v>
      </c>
      <c r="M2233" s="16" t="s">
        <v>288</v>
      </c>
    </row>
    <row r="2234" spans="1:13" s="49" customFormat="1" ht="18" customHeight="1">
      <c r="A2234" s="13">
        <v>43500</v>
      </c>
      <c r="B2234" s="48" t="s">
        <v>205</v>
      </c>
      <c r="C2234" s="48">
        <v>1563</v>
      </c>
      <c r="D2234" s="48" t="s">
        <v>10</v>
      </c>
      <c r="E2234" s="48">
        <v>532</v>
      </c>
      <c r="F2234" s="48">
        <v>534</v>
      </c>
      <c r="G2234" s="48">
        <v>536</v>
      </c>
      <c r="H2234" s="48">
        <v>0</v>
      </c>
      <c r="I2234" s="48">
        <v>0</v>
      </c>
      <c r="J2234" s="48">
        <v>0</v>
      </c>
      <c r="K2234" s="48">
        <v>0</v>
      </c>
      <c r="L2234" s="80">
        <v>0</v>
      </c>
      <c r="M2234" s="16" t="s">
        <v>293</v>
      </c>
    </row>
    <row r="2235" spans="1:13" s="49" customFormat="1" ht="18" customHeight="1">
      <c r="A2235" s="13">
        <v>43497</v>
      </c>
      <c r="B2235" s="48" t="s">
        <v>54</v>
      </c>
      <c r="C2235" s="48">
        <v>3000</v>
      </c>
      <c r="D2235" s="48" t="s">
        <v>10</v>
      </c>
      <c r="E2235" s="48">
        <v>300</v>
      </c>
      <c r="F2235" s="48">
        <v>301</v>
      </c>
      <c r="G2235" s="48">
        <v>302</v>
      </c>
      <c r="H2235" s="48">
        <v>303</v>
      </c>
      <c r="I2235" s="48">
        <v>3000</v>
      </c>
      <c r="J2235" s="48">
        <v>3000</v>
      </c>
      <c r="K2235" s="48">
        <v>3000</v>
      </c>
      <c r="L2235" s="80">
        <v>9000</v>
      </c>
      <c r="M2235" s="16" t="s">
        <v>289</v>
      </c>
    </row>
    <row r="2236" spans="1:13" s="49" customFormat="1" ht="18" customHeight="1">
      <c r="A2236" s="13">
        <v>43497</v>
      </c>
      <c r="B2236" s="48" t="s">
        <v>15</v>
      </c>
      <c r="C2236" s="48">
        <v>2000</v>
      </c>
      <c r="D2236" s="48" t="s">
        <v>10</v>
      </c>
      <c r="E2236" s="48">
        <v>185</v>
      </c>
      <c r="F2236" s="48">
        <v>186.5</v>
      </c>
      <c r="G2236" s="48">
        <v>188</v>
      </c>
      <c r="H2236" s="48">
        <v>190</v>
      </c>
      <c r="I2236" s="48">
        <v>3000</v>
      </c>
      <c r="J2236" s="48">
        <v>0</v>
      </c>
      <c r="K2236" s="48">
        <v>0</v>
      </c>
      <c r="L2236" s="80">
        <v>3000</v>
      </c>
      <c r="M2236" s="16" t="s">
        <v>288</v>
      </c>
    </row>
    <row r="2237" spans="1:13" s="49" customFormat="1" ht="18" customHeight="1">
      <c r="A2237" s="13">
        <v>43497</v>
      </c>
      <c r="B2237" s="48" t="s">
        <v>218</v>
      </c>
      <c r="C2237" s="48">
        <v>4000</v>
      </c>
      <c r="D2237" s="48" t="s">
        <v>10</v>
      </c>
      <c r="E2237" s="48">
        <v>190.3</v>
      </c>
      <c r="F2237" s="48">
        <v>191</v>
      </c>
      <c r="G2237" s="48">
        <v>192</v>
      </c>
      <c r="H2237" s="48">
        <v>193</v>
      </c>
      <c r="I2237" s="48">
        <v>0</v>
      </c>
      <c r="J2237" s="48">
        <v>0</v>
      </c>
      <c r="K2237" s="48">
        <v>0</v>
      </c>
      <c r="L2237" s="80">
        <v>0</v>
      </c>
      <c r="M2237" s="16" t="s">
        <v>293</v>
      </c>
    </row>
    <row r="2238" spans="1:13" s="49" customFormat="1" ht="18" customHeight="1">
      <c r="A2238" s="13">
        <v>43496</v>
      </c>
      <c r="B2238" s="16" t="s">
        <v>165</v>
      </c>
      <c r="C2238" s="16">
        <v>1500</v>
      </c>
      <c r="D2238" s="16" t="s">
        <v>79</v>
      </c>
      <c r="E2238" s="16">
        <v>268.5</v>
      </c>
      <c r="F2238" s="16">
        <v>266.5</v>
      </c>
      <c r="G2238" s="16">
        <v>264.5</v>
      </c>
      <c r="H2238" s="16">
        <v>262.5</v>
      </c>
      <c r="I2238" s="16">
        <v>0</v>
      </c>
      <c r="J2238" s="16">
        <v>0</v>
      </c>
      <c r="K2238" s="16">
        <v>0</v>
      </c>
      <c r="L2238" s="80">
        <v>-5250</v>
      </c>
      <c r="M2238" s="16" t="s">
        <v>290</v>
      </c>
    </row>
    <row r="2239" spans="1:13" s="49" customFormat="1" ht="18" customHeight="1">
      <c r="A2239" s="13">
        <v>43496</v>
      </c>
      <c r="B2239" s="16" t="s">
        <v>309</v>
      </c>
      <c r="C2239" s="16">
        <v>3400</v>
      </c>
      <c r="D2239" s="16" t="s">
        <v>79</v>
      </c>
      <c r="E2239" s="16">
        <v>159</v>
      </c>
      <c r="F2239" s="16">
        <v>158</v>
      </c>
      <c r="G2239" s="16">
        <v>157</v>
      </c>
      <c r="H2239" s="16">
        <v>0</v>
      </c>
      <c r="I2239" s="16">
        <v>0</v>
      </c>
      <c r="J2239" s="16">
        <v>0</v>
      </c>
      <c r="K2239" s="16">
        <v>0</v>
      </c>
      <c r="L2239" s="80">
        <v>-6000</v>
      </c>
      <c r="M2239" s="16" t="s">
        <v>290</v>
      </c>
    </row>
    <row r="2240" spans="1:13" s="49" customFormat="1" ht="18" customHeight="1">
      <c r="A2240" s="13">
        <v>43495</v>
      </c>
      <c r="B2240" s="16" t="s">
        <v>277</v>
      </c>
      <c r="C2240" s="16">
        <v>4000</v>
      </c>
      <c r="D2240" s="16" t="s">
        <v>10</v>
      </c>
      <c r="E2240" s="16">
        <v>118</v>
      </c>
      <c r="F2240" s="16">
        <v>119</v>
      </c>
      <c r="G2240" s="16">
        <v>120</v>
      </c>
      <c r="H2240" s="16">
        <v>121</v>
      </c>
      <c r="I2240" s="16">
        <v>0</v>
      </c>
      <c r="J2240" s="16">
        <v>0</v>
      </c>
      <c r="K2240" s="16">
        <v>0</v>
      </c>
      <c r="L2240" s="80">
        <v>0</v>
      </c>
      <c r="M2240" s="16" t="s">
        <v>293</v>
      </c>
    </row>
    <row r="2241" spans="1:13" s="49" customFormat="1" ht="18" customHeight="1">
      <c r="A2241" s="13">
        <v>43494</v>
      </c>
      <c r="B2241" s="16" t="s">
        <v>308</v>
      </c>
      <c r="C2241" s="16">
        <v>1200</v>
      </c>
      <c r="D2241" s="16" t="s">
        <v>10</v>
      </c>
      <c r="E2241" s="16">
        <v>660</v>
      </c>
      <c r="F2241" s="16">
        <v>675</v>
      </c>
      <c r="G2241" s="16">
        <v>690</v>
      </c>
      <c r="H2241" s="16">
        <v>0</v>
      </c>
      <c r="I2241" s="16">
        <v>18000</v>
      </c>
      <c r="J2241" s="16">
        <v>18000</v>
      </c>
      <c r="K2241" s="16">
        <v>0</v>
      </c>
      <c r="L2241" s="80">
        <v>36000</v>
      </c>
      <c r="M2241" s="16" t="s">
        <v>289</v>
      </c>
    </row>
    <row r="2242" spans="1:13" s="49" customFormat="1" ht="18" customHeight="1">
      <c r="A2242" s="13">
        <v>43494</v>
      </c>
      <c r="B2242" s="16" t="s">
        <v>307</v>
      </c>
      <c r="C2242" s="16">
        <v>1500</v>
      </c>
      <c r="D2242" s="16" t="s">
        <v>79</v>
      </c>
      <c r="E2242" s="16">
        <v>168.25</v>
      </c>
      <c r="F2242" s="16">
        <v>164.25</v>
      </c>
      <c r="G2242" s="16">
        <v>160.25</v>
      </c>
      <c r="H2242" s="16">
        <v>0</v>
      </c>
      <c r="I2242" s="16">
        <v>0</v>
      </c>
      <c r="J2242" s="16">
        <v>0</v>
      </c>
      <c r="K2242" s="16">
        <v>0</v>
      </c>
      <c r="L2242" s="80">
        <v>-9000</v>
      </c>
      <c r="M2242" s="16" t="s">
        <v>290</v>
      </c>
    </row>
    <row r="2243" spans="1:13" s="49" customFormat="1" ht="18" customHeight="1">
      <c r="A2243" s="13">
        <v>43494</v>
      </c>
      <c r="B2243" s="16" t="s">
        <v>306</v>
      </c>
      <c r="C2243" s="16">
        <v>1200</v>
      </c>
      <c r="D2243" s="16" t="s">
        <v>10</v>
      </c>
      <c r="E2243" s="16">
        <v>560</v>
      </c>
      <c r="F2243" s="16">
        <v>570</v>
      </c>
      <c r="G2243" s="16">
        <v>580</v>
      </c>
      <c r="H2243" s="16">
        <v>0</v>
      </c>
      <c r="I2243" s="16">
        <v>0</v>
      </c>
      <c r="J2243" s="16">
        <v>0</v>
      </c>
      <c r="K2243" s="16">
        <v>0</v>
      </c>
      <c r="L2243" s="80">
        <v>0</v>
      </c>
      <c r="M2243" s="16" t="s">
        <v>292</v>
      </c>
    </row>
    <row r="2244" spans="1:13" s="49" customFormat="1" ht="18" customHeight="1">
      <c r="A2244" s="13">
        <v>43494</v>
      </c>
      <c r="B2244" s="16" t="s">
        <v>277</v>
      </c>
      <c r="C2244" s="16">
        <v>4000</v>
      </c>
      <c r="D2244" s="16" t="s">
        <v>10</v>
      </c>
      <c r="E2244" s="16">
        <v>111.5</v>
      </c>
      <c r="F2244" s="16">
        <v>112.5</v>
      </c>
      <c r="G2244" s="16">
        <v>113.5</v>
      </c>
      <c r="H2244" s="16">
        <v>114.5</v>
      </c>
      <c r="I2244" s="16">
        <v>4000</v>
      </c>
      <c r="J2244" s="16">
        <v>4000</v>
      </c>
      <c r="K2244" s="16">
        <v>4000</v>
      </c>
      <c r="L2244" s="80">
        <v>12000</v>
      </c>
      <c r="M2244" s="16" t="s">
        <v>289</v>
      </c>
    </row>
    <row r="2245" spans="1:13" s="49" customFormat="1" ht="18" customHeight="1">
      <c r="A2245" s="13">
        <v>43494</v>
      </c>
      <c r="B2245" s="16" t="s">
        <v>305</v>
      </c>
      <c r="C2245" s="16">
        <v>6000</v>
      </c>
      <c r="D2245" s="16" t="s">
        <v>79</v>
      </c>
      <c r="E2245" s="16">
        <v>122</v>
      </c>
      <c r="F2245" s="16">
        <v>122.5</v>
      </c>
      <c r="G2245" s="16">
        <v>123</v>
      </c>
      <c r="H2245" s="16">
        <v>123.5</v>
      </c>
      <c r="I2245" s="16">
        <v>3000</v>
      </c>
      <c r="J2245" s="16">
        <v>3000</v>
      </c>
      <c r="K2245" s="16">
        <v>3000</v>
      </c>
      <c r="L2245" s="80">
        <v>9000</v>
      </c>
      <c r="M2245" s="16" t="s">
        <v>289</v>
      </c>
    </row>
    <row r="2246" spans="1:13" s="49" customFormat="1" ht="18" customHeight="1">
      <c r="A2246" s="13">
        <v>43493</v>
      </c>
      <c r="B2246" s="7" t="s">
        <v>304</v>
      </c>
      <c r="C2246" s="16">
        <v>1600</v>
      </c>
      <c r="D2246" s="16" t="s">
        <v>79</v>
      </c>
      <c r="E2246" s="16">
        <v>337</v>
      </c>
      <c r="F2246" s="16">
        <v>335</v>
      </c>
      <c r="G2246" s="16">
        <v>333</v>
      </c>
      <c r="H2246" s="16">
        <v>331</v>
      </c>
      <c r="I2246" s="16">
        <v>3200</v>
      </c>
      <c r="J2246" s="16">
        <v>3200</v>
      </c>
      <c r="K2246" s="16">
        <v>3200</v>
      </c>
      <c r="L2246" s="80">
        <v>9600</v>
      </c>
      <c r="M2246" s="16" t="s">
        <v>289</v>
      </c>
    </row>
    <row r="2247" spans="1:13" s="49" customFormat="1" ht="18" customHeight="1">
      <c r="A2247" s="13">
        <v>43493</v>
      </c>
      <c r="B2247" s="16" t="s">
        <v>303</v>
      </c>
      <c r="C2247" s="16">
        <v>400</v>
      </c>
      <c r="D2247" s="16" t="s">
        <v>79</v>
      </c>
      <c r="E2247" s="16">
        <v>1180</v>
      </c>
      <c r="F2247" s="16">
        <v>1172</v>
      </c>
      <c r="G2247" s="16">
        <v>1164</v>
      </c>
      <c r="H2247" s="16">
        <v>1155</v>
      </c>
      <c r="I2247" s="16">
        <v>3200</v>
      </c>
      <c r="J2247" s="16">
        <v>3200</v>
      </c>
      <c r="K2247" s="16">
        <v>3600</v>
      </c>
      <c r="L2247" s="80">
        <v>10000</v>
      </c>
      <c r="M2247" s="16" t="s">
        <v>289</v>
      </c>
    </row>
    <row r="2248" spans="1:13" s="49" customFormat="1" ht="18" customHeight="1">
      <c r="A2248" s="13">
        <v>43490</v>
      </c>
      <c r="B2248" s="16" t="s">
        <v>302</v>
      </c>
      <c r="C2248" s="16">
        <v>1300</v>
      </c>
      <c r="D2248" s="16" t="s">
        <v>79</v>
      </c>
      <c r="E2248" s="16">
        <v>326</v>
      </c>
      <c r="F2248" s="16">
        <v>322</v>
      </c>
      <c r="G2248" s="16">
        <v>318</v>
      </c>
      <c r="H2248" s="16">
        <v>0</v>
      </c>
      <c r="I2248" s="16">
        <v>5200</v>
      </c>
      <c r="J2248" s="16">
        <v>0</v>
      </c>
      <c r="K2248" s="16">
        <v>0</v>
      </c>
      <c r="L2248" s="80">
        <v>5200</v>
      </c>
      <c r="M2248" s="16" t="s">
        <v>288</v>
      </c>
    </row>
    <row r="2249" spans="1:13" s="49" customFormat="1" ht="18" customHeight="1">
      <c r="A2249" s="13">
        <v>43490</v>
      </c>
      <c r="B2249" s="16" t="s">
        <v>300</v>
      </c>
      <c r="C2249" s="16">
        <v>2250</v>
      </c>
      <c r="D2249" s="16" t="s">
        <v>79</v>
      </c>
      <c r="E2249" s="16">
        <v>120.3</v>
      </c>
      <c r="F2249" s="16">
        <v>119.3</v>
      </c>
      <c r="G2249" s="16">
        <v>118.3</v>
      </c>
      <c r="H2249" s="16">
        <v>117</v>
      </c>
      <c r="I2249" s="16">
        <v>2250</v>
      </c>
      <c r="J2249" s="16">
        <v>0</v>
      </c>
      <c r="K2249" s="16">
        <v>0</v>
      </c>
      <c r="L2249" s="80">
        <v>2250</v>
      </c>
      <c r="M2249" s="16" t="s">
        <v>288</v>
      </c>
    </row>
    <row r="2250" spans="1:13" s="49" customFormat="1" ht="18" customHeight="1">
      <c r="A2250" s="13">
        <v>43490</v>
      </c>
      <c r="B2250" s="16" t="s">
        <v>23</v>
      </c>
      <c r="C2250" s="16">
        <v>1500</v>
      </c>
      <c r="D2250" s="16" t="s">
        <v>10</v>
      </c>
      <c r="E2250" s="16">
        <v>224</v>
      </c>
      <c r="F2250" s="16">
        <v>225.5</v>
      </c>
      <c r="G2250" s="16">
        <v>227</v>
      </c>
      <c r="H2250" s="16">
        <v>229</v>
      </c>
      <c r="I2250" s="16">
        <v>0</v>
      </c>
      <c r="J2250" s="16">
        <v>0</v>
      </c>
      <c r="K2250" s="16">
        <v>0</v>
      </c>
      <c r="L2250" s="80">
        <v>0</v>
      </c>
      <c r="M2250" s="16" t="s">
        <v>293</v>
      </c>
    </row>
    <row r="2251" spans="1:13" s="49" customFormat="1" ht="18" customHeight="1">
      <c r="A2251" s="13">
        <v>43490</v>
      </c>
      <c r="B2251" s="16" t="s">
        <v>199</v>
      </c>
      <c r="C2251" s="16">
        <v>250</v>
      </c>
      <c r="D2251" s="16" t="s">
        <v>10</v>
      </c>
      <c r="E2251" s="16">
        <v>1930</v>
      </c>
      <c r="F2251" s="16">
        <v>1945</v>
      </c>
      <c r="G2251" s="16">
        <v>1960</v>
      </c>
      <c r="H2251" s="16">
        <v>1975</v>
      </c>
      <c r="I2251" s="16">
        <v>0</v>
      </c>
      <c r="J2251" s="16">
        <v>0</v>
      </c>
      <c r="K2251" s="16">
        <v>0</v>
      </c>
      <c r="L2251" s="80">
        <v>0</v>
      </c>
      <c r="M2251" s="16" t="s">
        <v>301</v>
      </c>
    </row>
    <row r="2252" spans="1:13" s="49" customFormat="1" ht="18" customHeight="1">
      <c r="A2252" s="13">
        <v>43490</v>
      </c>
      <c r="B2252" s="16" t="s">
        <v>156</v>
      </c>
      <c r="C2252" s="16">
        <v>1750</v>
      </c>
      <c r="D2252" s="16" t="s">
        <v>10</v>
      </c>
      <c r="E2252" s="16">
        <v>232</v>
      </c>
      <c r="F2252" s="16">
        <v>234</v>
      </c>
      <c r="G2252" s="16">
        <v>236</v>
      </c>
      <c r="H2252" s="16">
        <v>238</v>
      </c>
      <c r="I2252" s="16">
        <v>0</v>
      </c>
      <c r="J2252" s="16">
        <v>0</v>
      </c>
      <c r="K2252" s="16">
        <v>0</v>
      </c>
      <c r="L2252" s="80">
        <v>-12250</v>
      </c>
      <c r="M2252" s="16" t="s">
        <v>290</v>
      </c>
    </row>
    <row r="2253" spans="1:13" s="49" customFormat="1" ht="18" customHeight="1">
      <c r="A2253" s="13">
        <v>43489</v>
      </c>
      <c r="B2253" s="16" t="s">
        <v>50</v>
      </c>
      <c r="C2253" s="16">
        <v>900</v>
      </c>
      <c r="D2253" s="16" t="s">
        <v>79</v>
      </c>
      <c r="E2253" s="16">
        <v>669</v>
      </c>
      <c r="F2253" s="16">
        <v>665</v>
      </c>
      <c r="G2253" s="16">
        <v>661</v>
      </c>
      <c r="H2253" s="16">
        <v>657</v>
      </c>
      <c r="I2253" s="16">
        <v>0</v>
      </c>
      <c r="J2253" s="16">
        <v>0</v>
      </c>
      <c r="K2253" s="16">
        <v>0</v>
      </c>
      <c r="L2253" s="80">
        <v>0</v>
      </c>
      <c r="M2253" s="16" t="s">
        <v>299</v>
      </c>
    </row>
    <row r="2254" spans="1:13" s="49" customFormat="1" ht="18" customHeight="1">
      <c r="A2254" s="13">
        <v>43489</v>
      </c>
      <c r="B2254" s="16" t="s">
        <v>179</v>
      </c>
      <c r="C2254" s="16">
        <v>400</v>
      </c>
      <c r="D2254" s="16" t="s">
        <v>10</v>
      </c>
      <c r="E2254" s="16">
        <v>1630</v>
      </c>
      <c r="F2254" s="16">
        <v>1638</v>
      </c>
      <c r="G2254" s="16">
        <v>1646</v>
      </c>
      <c r="H2254" s="16">
        <v>1654</v>
      </c>
      <c r="I2254" s="16">
        <v>0</v>
      </c>
      <c r="J2254" s="16">
        <v>0</v>
      </c>
      <c r="K2254" s="16">
        <v>0</v>
      </c>
      <c r="L2254" s="80">
        <v>-1200</v>
      </c>
      <c r="M2254" s="16" t="s">
        <v>290</v>
      </c>
    </row>
    <row r="2255" spans="1:13" s="49" customFormat="1" ht="18" customHeight="1">
      <c r="A2255" s="13">
        <v>43489</v>
      </c>
      <c r="B2255" s="16" t="s">
        <v>61</v>
      </c>
      <c r="C2255" s="16">
        <v>1600</v>
      </c>
      <c r="D2255" s="16" t="s">
        <v>10</v>
      </c>
      <c r="E2255" s="16">
        <v>299</v>
      </c>
      <c r="F2255" s="16">
        <v>301</v>
      </c>
      <c r="G2255" s="16">
        <v>303</v>
      </c>
      <c r="H2255" s="16">
        <v>305</v>
      </c>
      <c r="I2255" s="16">
        <v>3200</v>
      </c>
      <c r="J2255" s="16">
        <v>3200</v>
      </c>
      <c r="K2255" s="16">
        <v>3200</v>
      </c>
      <c r="L2255" s="80">
        <v>9600</v>
      </c>
      <c r="M2255" s="16" t="s">
        <v>289</v>
      </c>
    </row>
    <row r="2256" spans="1:13" s="49" customFormat="1" ht="18" customHeight="1">
      <c r="A2256" s="13">
        <v>43488</v>
      </c>
      <c r="B2256" s="16" t="s">
        <v>298</v>
      </c>
      <c r="C2256" s="16">
        <v>800</v>
      </c>
      <c r="D2256" s="16" t="s">
        <v>10</v>
      </c>
      <c r="E2256" s="16">
        <v>820</v>
      </c>
      <c r="F2256" s="16">
        <v>835</v>
      </c>
      <c r="G2256" s="16">
        <v>850</v>
      </c>
      <c r="H2256" s="16">
        <v>0</v>
      </c>
      <c r="I2256" s="16">
        <v>0</v>
      </c>
      <c r="J2256" s="16">
        <v>0</v>
      </c>
      <c r="K2256" s="16">
        <v>0</v>
      </c>
      <c r="L2256" s="80">
        <v>0</v>
      </c>
      <c r="M2256" s="16" t="s">
        <v>293</v>
      </c>
    </row>
    <row r="2257" spans="1:13" s="49" customFormat="1" ht="18" customHeight="1">
      <c r="A2257" s="13">
        <v>43488</v>
      </c>
      <c r="B2257" s="16" t="s">
        <v>211</v>
      </c>
      <c r="C2257" s="16">
        <v>3500</v>
      </c>
      <c r="D2257" s="16" t="s">
        <v>10</v>
      </c>
      <c r="E2257" s="16">
        <v>205</v>
      </c>
      <c r="F2257" s="16">
        <v>206</v>
      </c>
      <c r="G2257" s="16">
        <v>207</v>
      </c>
      <c r="H2257" s="16">
        <v>208</v>
      </c>
      <c r="I2257" s="16">
        <v>3500</v>
      </c>
      <c r="J2257" s="16">
        <v>3500</v>
      </c>
      <c r="K2257" s="16">
        <v>0</v>
      </c>
      <c r="L2257" s="80">
        <v>7000</v>
      </c>
      <c r="M2257" s="16" t="s">
        <v>291</v>
      </c>
    </row>
    <row r="2258" spans="1:13" s="49" customFormat="1" ht="18" customHeight="1">
      <c r="A2258" s="13">
        <v>43488</v>
      </c>
      <c r="B2258" s="16" t="s">
        <v>162</v>
      </c>
      <c r="C2258" s="16">
        <v>1000</v>
      </c>
      <c r="D2258" s="16" t="s">
        <v>10</v>
      </c>
      <c r="E2258" s="16">
        <v>723</v>
      </c>
      <c r="F2258" s="16">
        <v>726</v>
      </c>
      <c r="G2258" s="16">
        <v>729</v>
      </c>
      <c r="H2258" s="16">
        <v>732</v>
      </c>
      <c r="I2258" s="16">
        <v>0</v>
      </c>
      <c r="J2258" s="16">
        <v>0</v>
      </c>
      <c r="K2258" s="16">
        <v>0</v>
      </c>
      <c r="L2258" s="80">
        <v>0</v>
      </c>
      <c r="M2258" s="16" t="s">
        <v>293</v>
      </c>
    </row>
    <row r="2259" spans="1:13" s="49" customFormat="1" ht="18" customHeight="1">
      <c r="A2259" s="13">
        <v>43487</v>
      </c>
      <c r="B2259" s="16" t="s">
        <v>239</v>
      </c>
      <c r="C2259" s="16">
        <v>2667</v>
      </c>
      <c r="D2259" s="16" t="s">
        <v>10</v>
      </c>
      <c r="E2259" s="16">
        <v>331</v>
      </c>
      <c r="F2259" s="16">
        <v>332.3</v>
      </c>
      <c r="G2259" s="16">
        <v>333.5</v>
      </c>
      <c r="H2259" s="16">
        <v>335</v>
      </c>
      <c r="I2259" s="16">
        <v>3467</v>
      </c>
      <c r="J2259" s="16">
        <v>3200</v>
      </c>
      <c r="K2259" s="16">
        <v>0</v>
      </c>
      <c r="L2259" s="80">
        <v>6667.4</v>
      </c>
      <c r="M2259" s="16" t="s">
        <v>291</v>
      </c>
    </row>
    <row r="2260" spans="1:13" s="49" customFormat="1" ht="18" customHeight="1">
      <c r="A2260" s="13">
        <v>43487</v>
      </c>
      <c r="B2260" s="16" t="s">
        <v>297</v>
      </c>
      <c r="C2260" s="16">
        <v>3200</v>
      </c>
      <c r="D2260" s="16" t="s">
        <v>79</v>
      </c>
      <c r="E2260" s="16">
        <v>264</v>
      </c>
      <c r="F2260" s="16">
        <v>263</v>
      </c>
      <c r="G2260" s="16">
        <v>262</v>
      </c>
      <c r="H2260" s="16">
        <v>261</v>
      </c>
      <c r="I2260" s="16">
        <v>3200</v>
      </c>
      <c r="J2260" s="16">
        <v>3200</v>
      </c>
      <c r="K2260" s="16">
        <v>3200</v>
      </c>
      <c r="L2260" s="80">
        <v>9600</v>
      </c>
      <c r="M2260" s="16" t="s">
        <v>289</v>
      </c>
    </row>
    <row r="2261" spans="1:13" s="49" customFormat="1" ht="18" customHeight="1">
      <c r="A2261" s="13">
        <v>43486</v>
      </c>
      <c r="B2261" s="16" t="s">
        <v>177</v>
      </c>
      <c r="C2261" s="16">
        <v>1100</v>
      </c>
      <c r="D2261" s="16" t="s">
        <v>10</v>
      </c>
      <c r="E2261" s="16">
        <v>408</v>
      </c>
      <c r="F2261" s="16">
        <v>410</v>
      </c>
      <c r="G2261" s="16">
        <v>413</v>
      </c>
      <c r="H2261" s="16">
        <v>416</v>
      </c>
      <c r="I2261" s="16">
        <v>0</v>
      </c>
      <c r="J2261" s="16">
        <v>0</v>
      </c>
      <c r="K2261" s="16">
        <v>0</v>
      </c>
      <c r="L2261" s="80">
        <v>0</v>
      </c>
      <c r="M2261" s="16" t="s">
        <v>293</v>
      </c>
    </row>
    <row r="2262" spans="1:13" s="49" customFormat="1" ht="18" customHeight="1">
      <c r="A2262" s="13">
        <v>43483</v>
      </c>
      <c r="B2262" s="16" t="s">
        <v>211</v>
      </c>
      <c r="C2262" s="16">
        <v>3500</v>
      </c>
      <c r="D2262" s="16" t="s">
        <v>10</v>
      </c>
      <c r="E2262" s="16">
        <v>208</v>
      </c>
      <c r="F2262" s="16">
        <v>209</v>
      </c>
      <c r="G2262" s="16">
        <v>210</v>
      </c>
      <c r="H2262" s="16">
        <v>211</v>
      </c>
      <c r="I2262" s="16">
        <v>3500</v>
      </c>
      <c r="J2262" s="16">
        <v>0</v>
      </c>
      <c r="K2262" s="16">
        <v>0</v>
      </c>
      <c r="L2262" s="80">
        <v>3500</v>
      </c>
      <c r="M2262" s="16" t="s">
        <v>288</v>
      </c>
    </row>
    <row r="2263" spans="1:13" s="49" customFormat="1" ht="18" customHeight="1">
      <c r="A2263" s="13">
        <v>43483</v>
      </c>
      <c r="B2263" s="16" t="s">
        <v>295</v>
      </c>
      <c r="C2263" s="16">
        <v>900</v>
      </c>
      <c r="D2263" s="16" t="s">
        <v>10</v>
      </c>
      <c r="E2263" s="16">
        <v>670</v>
      </c>
      <c r="F2263" s="16">
        <v>674</v>
      </c>
      <c r="G2263" s="16">
        <v>678</v>
      </c>
      <c r="H2263" s="16">
        <v>682</v>
      </c>
      <c r="I2263" s="16">
        <v>0</v>
      </c>
      <c r="J2263" s="16">
        <v>0</v>
      </c>
      <c r="K2263" s="16">
        <v>0</v>
      </c>
      <c r="L2263" s="80">
        <v>-5400</v>
      </c>
      <c r="M2263" s="16" t="s">
        <v>296</v>
      </c>
    </row>
    <row r="2264" spans="1:13" s="49" customFormat="1" ht="18" customHeight="1">
      <c r="A2264" s="13">
        <v>43482</v>
      </c>
      <c r="B2264" s="16" t="s">
        <v>294</v>
      </c>
      <c r="C2264" s="16">
        <v>1300</v>
      </c>
      <c r="D2264" s="16" t="s">
        <v>79</v>
      </c>
      <c r="E2264" s="16">
        <v>302</v>
      </c>
      <c r="F2264" s="16">
        <v>300</v>
      </c>
      <c r="G2264" s="16">
        <v>298</v>
      </c>
      <c r="H2264" s="16">
        <v>296</v>
      </c>
      <c r="I2264" s="16">
        <v>2600</v>
      </c>
      <c r="J2264" s="16">
        <v>0</v>
      </c>
      <c r="K2264" s="16">
        <v>0</v>
      </c>
      <c r="L2264" s="80">
        <v>2600</v>
      </c>
      <c r="M2264" s="16" t="s">
        <v>289</v>
      </c>
    </row>
    <row r="2265" spans="1:13" s="49" customFormat="1" ht="18" customHeight="1">
      <c r="A2265" s="13">
        <v>43482</v>
      </c>
      <c r="B2265" s="16" t="s">
        <v>283</v>
      </c>
      <c r="C2265" s="16">
        <v>700</v>
      </c>
      <c r="D2265" s="16" t="s">
        <v>10</v>
      </c>
      <c r="E2265" s="16">
        <v>780</v>
      </c>
      <c r="F2265" s="16">
        <v>785</v>
      </c>
      <c r="G2265" s="16">
        <v>790</v>
      </c>
      <c r="H2265" s="16">
        <v>795</v>
      </c>
      <c r="I2265" s="16">
        <v>3500</v>
      </c>
      <c r="J2265" s="16">
        <v>0</v>
      </c>
      <c r="K2265" s="16">
        <v>0</v>
      </c>
      <c r="L2265" s="80">
        <v>3500</v>
      </c>
      <c r="M2265" s="16" t="s">
        <v>288</v>
      </c>
    </row>
    <row r="2266" spans="1:13" s="49" customFormat="1" ht="18" customHeight="1">
      <c r="A2266" s="13">
        <v>43482</v>
      </c>
      <c r="B2266" s="16" t="s">
        <v>169</v>
      </c>
      <c r="C2266" s="16">
        <v>2850</v>
      </c>
      <c r="D2266" s="16" t="s">
        <v>10</v>
      </c>
      <c r="E2266" s="16">
        <v>164.3</v>
      </c>
      <c r="F2266" s="16">
        <v>165.5</v>
      </c>
      <c r="G2266" s="16">
        <v>167</v>
      </c>
      <c r="H2266" s="16">
        <v>168.5</v>
      </c>
      <c r="I2266" s="16">
        <v>0</v>
      </c>
      <c r="J2266" s="16">
        <v>0</v>
      </c>
      <c r="K2266" s="16">
        <v>0</v>
      </c>
      <c r="L2266" s="80">
        <v>-5130</v>
      </c>
      <c r="M2266" s="16" t="s">
        <v>290</v>
      </c>
    </row>
    <row r="2267" spans="1:13" s="49" customFormat="1" ht="18" customHeight="1">
      <c r="A2267" s="13">
        <v>43481</v>
      </c>
      <c r="B2267" s="16" t="s">
        <v>208</v>
      </c>
      <c r="C2267" s="16">
        <v>500</v>
      </c>
      <c r="D2267" s="16" t="s">
        <v>10</v>
      </c>
      <c r="E2267" s="16">
        <v>860</v>
      </c>
      <c r="F2267" s="16">
        <v>865</v>
      </c>
      <c r="G2267" s="16">
        <v>870</v>
      </c>
      <c r="H2267" s="16">
        <v>875</v>
      </c>
      <c r="I2267" s="16">
        <v>2500</v>
      </c>
      <c r="J2267" s="16">
        <v>0</v>
      </c>
      <c r="K2267" s="16">
        <v>0</v>
      </c>
      <c r="L2267" s="80">
        <v>2500</v>
      </c>
      <c r="M2267" s="16" t="s">
        <v>288</v>
      </c>
    </row>
    <row r="2268" spans="1:13" s="49" customFormat="1" ht="18" customHeight="1">
      <c r="A2268" s="13">
        <v>43481</v>
      </c>
      <c r="B2268" s="16" t="s">
        <v>83</v>
      </c>
      <c r="C2268" s="16">
        <v>2750</v>
      </c>
      <c r="D2268" s="16" t="s">
        <v>10</v>
      </c>
      <c r="E2268" s="16">
        <v>379</v>
      </c>
      <c r="F2268" s="16">
        <v>380.5</v>
      </c>
      <c r="G2268" s="16">
        <v>382</v>
      </c>
      <c r="H2268" s="16">
        <v>384</v>
      </c>
      <c r="I2268" s="16">
        <v>4125</v>
      </c>
      <c r="J2268" s="16">
        <v>0</v>
      </c>
      <c r="K2268" s="16">
        <v>0</v>
      </c>
      <c r="L2268" s="80">
        <v>4125</v>
      </c>
      <c r="M2268" s="16" t="s">
        <v>288</v>
      </c>
    </row>
    <row r="2269" spans="1:13" s="49" customFormat="1" ht="18" customHeight="1">
      <c r="A2269" s="13">
        <v>43481</v>
      </c>
      <c r="B2269" s="16" t="s">
        <v>31</v>
      </c>
      <c r="C2269" s="16">
        <v>1300</v>
      </c>
      <c r="D2269" s="16" t="s">
        <v>10</v>
      </c>
      <c r="E2269" s="16">
        <v>475</v>
      </c>
      <c r="F2269" s="16">
        <v>477</v>
      </c>
      <c r="G2269" s="16">
        <v>480</v>
      </c>
      <c r="H2269" s="16">
        <v>483</v>
      </c>
      <c r="I2269" s="16">
        <v>0</v>
      </c>
      <c r="J2269" s="16">
        <v>0</v>
      </c>
      <c r="K2269" s="16">
        <v>0</v>
      </c>
      <c r="L2269" s="80">
        <v>0</v>
      </c>
      <c r="M2269" s="16" t="s">
        <v>293</v>
      </c>
    </row>
    <row r="2270" spans="1:13" s="49" customFormat="1" ht="18" customHeight="1">
      <c r="A2270" s="13">
        <v>43480</v>
      </c>
      <c r="B2270" s="16" t="s">
        <v>156</v>
      </c>
      <c r="C2270" s="16">
        <v>1750</v>
      </c>
      <c r="D2270" s="16" t="s">
        <v>10</v>
      </c>
      <c r="E2270" s="16">
        <v>202</v>
      </c>
      <c r="F2270" s="16">
        <v>204</v>
      </c>
      <c r="G2270" s="16">
        <v>206</v>
      </c>
      <c r="H2270" s="16">
        <v>208</v>
      </c>
      <c r="I2270" s="16">
        <v>3500</v>
      </c>
      <c r="J2270" s="16">
        <v>0</v>
      </c>
      <c r="K2270" s="16">
        <v>0</v>
      </c>
      <c r="L2270" s="80">
        <v>3500</v>
      </c>
      <c r="M2270" s="16" t="s">
        <v>288</v>
      </c>
    </row>
    <row r="2271" spans="1:13" s="49" customFormat="1" ht="18" customHeight="1">
      <c r="A2271" s="13">
        <v>43480</v>
      </c>
      <c r="B2271" s="16" t="s">
        <v>31</v>
      </c>
      <c r="C2271" s="16">
        <v>1300</v>
      </c>
      <c r="D2271" s="16" t="s">
        <v>10</v>
      </c>
      <c r="E2271" s="16">
        <v>458</v>
      </c>
      <c r="F2271" s="16">
        <v>460</v>
      </c>
      <c r="G2271" s="16">
        <v>462</v>
      </c>
      <c r="H2271" s="16">
        <v>464</v>
      </c>
      <c r="I2271" s="16">
        <v>2600</v>
      </c>
      <c r="J2271" s="16">
        <v>2600</v>
      </c>
      <c r="K2271" s="16">
        <v>0</v>
      </c>
      <c r="L2271" s="80">
        <v>5200</v>
      </c>
      <c r="M2271" s="16" t="s">
        <v>291</v>
      </c>
    </row>
    <row r="2272" spans="1:13" s="49" customFormat="1" ht="18" customHeight="1">
      <c r="A2272" s="13">
        <v>43480</v>
      </c>
      <c r="B2272" s="16" t="s">
        <v>211</v>
      </c>
      <c r="C2272" s="16">
        <v>3500</v>
      </c>
      <c r="D2272" s="16" t="s">
        <v>79</v>
      </c>
      <c r="E2272" s="16">
        <v>207</v>
      </c>
      <c r="F2272" s="16">
        <v>206</v>
      </c>
      <c r="G2272" s="16">
        <v>205</v>
      </c>
      <c r="H2272" s="16">
        <v>204</v>
      </c>
      <c r="I2272" s="16">
        <v>0</v>
      </c>
      <c r="J2272" s="16">
        <v>0</v>
      </c>
      <c r="K2272" s="16">
        <v>0</v>
      </c>
      <c r="L2272" s="80">
        <v>0</v>
      </c>
      <c r="M2272" s="16" t="s">
        <v>293</v>
      </c>
    </row>
    <row r="2273" spans="1:13" s="49" customFormat="1" ht="18" customHeight="1">
      <c r="A2273" s="13">
        <v>43479</v>
      </c>
      <c r="B2273" s="16" t="s">
        <v>285</v>
      </c>
      <c r="C2273" s="16">
        <v>400</v>
      </c>
      <c r="D2273" s="16" t="s">
        <v>10</v>
      </c>
      <c r="E2273" s="16">
        <v>1530</v>
      </c>
      <c r="F2273" s="16">
        <v>1537</v>
      </c>
      <c r="G2273" s="16">
        <v>1544</v>
      </c>
      <c r="H2273" s="16">
        <v>1551</v>
      </c>
      <c r="I2273" s="16">
        <v>2800</v>
      </c>
      <c r="J2273" s="16">
        <v>0</v>
      </c>
      <c r="K2273" s="16">
        <v>0</v>
      </c>
      <c r="L2273" s="80">
        <v>2800</v>
      </c>
      <c r="M2273" s="16" t="s">
        <v>288</v>
      </c>
    </row>
    <row r="2274" spans="1:13" s="49" customFormat="1" ht="18" customHeight="1">
      <c r="A2274" s="13">
        <v>43479</v>
      </c>
      <c r="B2274" s="16" t="s">
        <v>50</v>
      </c>
      <c r="C2274" s="16">
        <v>900</v>
      </c>
      <c r="D2274" s="16" t="s">
        <v>10</v>
      </c>
      <c r="E2274" s="16">
        <v>647</v>
      </c>
      <c r="F2274" s="16">
        <v>651</v>
      </c>
      <c r="G2274" s="16">
        <v>655</v>
      </c>
      <c r="H2274" s="16">
        <v>659</v>
      </c>
      <c r="I2274" s="16">
        <v>1800</v>
      </c>
      <c r="J2274" s="16">
        <v>0</v>
      </c>
      <c r="K2274" s="16">
        <v>0</v>
      </c>
      <c r="L2274" s="80">
        <v>1800</v>
      </c>
      <c r="M2274" s="16" t="s">
        <v>288</v>
      </c>
    </row>
    <row r="2275" spans="1:13" s="49" customFormat="1" ht="18" customHeight="1">
      <c r="A2275" s="13">
        <v>43476</v>
      </c>
      <c r="B2275" s="16" t="s">
        <v>284</v>
      </c>
      <c r="C2275" s="16">
        <v>500</v>
      </c>
      <c r="D2275" s="16" t="s">
        <v>79</v>
      </c>
      <c r="E2275" s="16">
        <v>1986</v>
      </c>
      <c r="F2275" s="16">
        <v>1980</v>
      </c>
      <c r="G2275" s="16">
        <v>1974</v>
      </c>
      <c r="H2275" s="16">
        <v>1968</v>
      </c>
      <c r="I2275" s="16">
        <v>0</v>
      </c>
      <c r="J2275" s="16">
        <v>0</v>
      </c>
      <c r="K2275" s="16">
        <v>0</v>
      </c>
      <c r="L2275" s="80">
        <v>-5000</v>
      </c>
      <c r="M2275" s="16" t="s">
        <v>290</v>
      </c>
    </row>
    <row r="2276" spans="1:13" s="49" customFormat="1" ht="18" customHeight="1">
      <c r="A2276" s="13">
        <v>43476</v>
      </c>
      <c r="B2276" s="16" t="s">
        <v>92</v>
      </c>
      <c r="C2276" s="16">
        <v>1200</v>
      </c>
      <c r="D2276" s="16" t="s">
        <v>10</v>
      </c>
      <c r="E2276" s="16">
        <v>783</v>
      </c>
      <c r="F2276" s="16">
        <v>786</v>
      </c>
      <c r="G2276" s="16">
        <v>789</v>
      </c>
      <c r="H2276" s="16">
        <v>792</v>
      </c>
      <c r="I2276" s="16">
        <v>3600</v>
      </c>
      <c r="J2276" s="16">
        <v>0</v>
      </c>
      <c r="K2276" s="16">
        <v>0</v>
      </c>
      <c r="L2276" s="80">
        <v>3600</v>
      </c>
      <c r="M2276" s="16" t="s">
        <v>288</v>
      </c>
    </row>
    <row r="2277" spans="1:13" s="49" customFormat="1" ht="18" customHeight="1">
      <c r="A2277" s="13">
        <v>43476</v>
      </c>
      <c r="B2277" s="16" t="s">
        <v>211</v>
      </c>
      <c r="C2277" s="16">
        <v>3500</v>
      </c>
      <c r="D2277" s="16" t="s">
        <v>10</v>
      </c>
      <c r="E2277" s="16">
        <v>207</v>
      </c>
      <c r="F2277" s="16">
        <v>208</v>
      </c>
      <c r="G2277" s="16">
        <v>209</v>
      </c>
      <c r="H2277" s="16">
        <v>210</v>
      </c>
      <c r="I2277" s="16">
        <v>3500</v>
      </c>
      <c r="J2277" s="16">
        <v>3500</v>
      </c>
      <c r="K2277" s="16">
        <v>0</v>
      </c>
      <c r="L2277" s="80">
        <v>7000</v>
      </c>
      <c r="M2277" s="16" t="s">
        <v>291</v>
      </c>
    </row>
    <row r="2278" spans="1:13" s="49" customFormat="1" ht="18" customHeight="1">
      <c r="A2278" s="13">
        <v>43475</v>
      </c>
      <c r="B2278" s="16" t="s">
        <v>283</v>
      </c>
      <c r="C2278" s="16">
        <v>700</v>
      </c>
      <c r="D2278" s="16" t="s">
        <v>10</v>
      </c>
      <c r="E2278" s="16">
        <v>759</v>
      </c>
      <c r="F2278" s="16">
        <v>764</v>
      </c>
      <c r="G2278" s="16">
        <v>769</v>
      </c>
      <c r="H2278" s="16">
        <v>774</v>
      </c>
      <c r="I2278" s="16">
        <v>3500</v>
      </c>
      <c r="J2278" s="16">
        <v>0</v>
      </c>
      <c r="K2278" s="16">
        <v>0</v>
      </c>
      <c r="L2278" s="80">
        <v>3500</v>
      </c>
      <c r="M2278" s="16" t="s">
        <v>288</v>
      </c>
    </row>
    <row r="2279" spans="1:13" s="49" customFormat="1" ht="18" customHeight="1">
      <c r="A2279" s="13">
        <v>43475</v>
      </c>
      <c r="B2279" s="16" t="s">
        <v>15</v>
      </c>
      <c r="C2279" s="16">
        <v>2000</v>
      </c>
      <c r="D2279" s="16" t="s">
        <v>10</v>
      </c>
      <c r="E2279" s="16">
        <v>186</v>
      </c>
      <c r="F2279" s="16">
        <v>187.5</v>
      </c>
      <c r="G2279" s="16">
        <v>189</v>
      </c>
      <c r="H2279" s="16">
        <v>191</v>
      </c>
      <c r="I2279" s="16">
        <v>0</v>
      </c>
      <c r="J2279" s="16">
        <v>0</v>
      </c>
      <c r="K2279" s="16">
        <v>0</v>
      </c>
      <c r="L2279" s="80">
        <v>0</v>
      </c>
      <c r="M2279" s="16" t="s">
        <v>293</v>
      </c>
    </row>
    <row r="2280" spans="1:13" s="49" customFormat="1" ht="18" customHeight="1">
      <c r="A2280" s="13">
        <v>43475</v>
      </c>
      <c r="B2280" s="16" t="s">
        <v>92</v>
      </c>
      <c r="C2280" s="16">
        <v>1200</v>
      </c>
      <c r="D2280" s="16" t="s">
        <v>10</v>
      </c>
      <c r="E2280" s="16">
        <v>772</v>
      </c>
      <c r="F2280" s="16">
        <v>775</v>
      </c>
      <c r="G2280" s="16">
        <v>778</v>
      </c>
      <c r="H2280" s="16">
        <v>781</v>
      </c>
      <c r="I2280" s="16">
        <v>3600</v>
      </c>
      <c r="J2280" s="16">
        <v>3600</v>
      </c>
      <c r="K2280" s="16">
        <v>3600</v>
      </c>
      <c r="L2280" s="80">
        <v>10800</v>
      </c>
      <c r="M2280" s="16" t="s">
        <v>289</v>
      </c>
    </row>
    <row r="2281" spans="1:13" s="49" customFormat="1" ht="18" customHeight="1">
      <c r="A2281" s="13">
        <v>43474</v>
      </c>
      <c r="B2281" s="16" t="s">
        <v>165</v>
      </c>
      <c r="C2281" s="16">
        <v>1500</v>
      </c>
      <c r="D2281" s="16" t="s">
        <v>79</v>
      </c>
      <c r="E2281" s="16">
        <v>291</v>
      </c>
      <c r="F2281" s="16">
        <v>289</v>
      </c>
      <c r="G2281" s="16">
        <v>287</v>
      </c>
      <c r="H2281" s="16">
        <v>285</v>
      </c>
      <c r="I2281" s="16">
        <v>3000</v>
      </c>
      <c r="J2281" s="16">
        <v>0</v>
      </c>
      <c r="K2281" s="16">
        <v>0</v>
      </c>
      <c r="L2281" s="80">
        <v>3000</v>
      </c>
      <c r="M2281" s="16" t="s">
        <v>288</v>
      </c>
    </row>
    <row r="2282" spans="1:13" s="49" customFormat="1" ht="18" customHeight="1">
      <c r="A2282" s="13">
        <v>43474</v>
      </c>
      <c r="B2282" s="16" t="s">
        <v>92</v>
      </c>
      <c r="C2282" s="16">
        <v>1200</v>
      </c>
      <c r="D2282" s="16" t="s">
        <v>10</v>
      </c>
      <c r="E2282" s="16">
        <v>763</v>
      </c>
      <c r="F2282" s="16">
        <v>766</v>
      </c>
      <c r="G2282" s="16">
        <v>769</v>
      </c>
      <c r="H2282" s="16">
        <v>772</v>
      </c>
      <c r="I2282" s="16">
        <v>3600</v>
      </c>
      <c r="J2282" s="16">
        <v>3600</v>
      </c>
      <c r="K2282" s="16">
        <v>0</v>
      </c>
      <c r="L2282" s="80">
        <v>7800</v>
      </c>
      <c r="M2282" s="16" t="s">
        <v>291</v>
      </c>
    </row>
    <row r="2283" spans="1:13" s="49" customFormat="1" ht="18" customHeight="1">
      <c r="A2283" s="13">
        <v>43474</v>
      </c>
      <c r="B2283" s="16" t="s">
        <v>15</v>
      </c>
      <c r="C2283" s="16">
        <v>2000</v>
      </c>
      <c r="D2283" s="16" t="s">
        <v>10</v>
      </c>
      <c r="E2283" s="16">
        <v>183</v>
      </c>
      <c r="F2283" s="16">
        <v>184.5</v>
      </c>
      <c r="G2283" s="16">
        <v>186</v>
      </c>
      <c r="H2283" s="16">
        <v>188</v>
      </c>
      <c r="I2283" s="16">
        <v>3000</v>
      </c>
      <c r="J2283" s="16">
        <v>0</v>
      </c>
      <c r="K2283" s="16">
        <v>0</v>
      </c>
      <c r="L2283" s="80">
        <v>3000</v>
      </c>
      <c r="M2283" s="16" t="s">
        <v>288</v>
      </c>
    </row>
    <row r="2284" spans="1:13" s="49" customFormat="1" ht="18" customHeight="1">
      <c r="A2284" s="13">
        <v>43473</v>
      </c>
      <c r="B2284" s="16" t="s">
        <v>241</v>
      </c>
      <c r="C2284" s="16">
        <v>1500</v>
      </c>
      <c r="D2284" s="16" t="s">
        <v>79</v>
      </c>
      <c r="E2284" s="16">
        <v>531.9</v>
      </c>
      <c r="F2284" s="16">
        <v>529.9</v>
      </c>
      <c r="G2284" s="16">
        <v>527.9</v>
      </c>
      <c r="H2284" s="16">
        <v>0</v>
      </c>
      <c r="I2284" s="16">
        <v>0</v>
      </c>
      <c r="J2284" s="16">
        <v>0</v>
      </c>
      <c r="K2284" s="16">
        <v>0</v>
      </c>
      <c r="L2284" s="80">
        <v>-4500</v>
      </c>
      <c r="M2284" s="16" t="s">
        <v>290</v>
      </c>
    </row>
    <row r="2285" spans="1:13" s="49" customFormat="1" ht="18" customHeight="1">
      <c r="A2285" s="50">
        <v>43473</v>
      </c>
      <c r="B2285" s="48" t="s">
        <v>211</v>
      </c>
      <c r="C2285" s="48">
        <v>3500</v>
      </c>
      <c r="D2285" s="48" t="s">
        <v>10</v>
      </c>
      <c r="E2285" s="48">
        <v>210</v>
      </c>
      <c r="F2285" s="48">
        <v>211</v>
      </c>
      <c r="G2285" s="48">
        <v>212</v>
      </c>
      <c r="H2285" s="48">
        <v>213</v>
      </c>
      <c r="I2285" s="48">
        <v>0</v>
      </c>
      <c r="J2285" s="48">
        <v>0</v>
      </c>
      <c r="K2285" s="48">
        <v>0</v>
      </c>
      <c r="L2285" s="80">
        <v>-3500</v>
      </c>
      <c r="M2285" s="16" t="s">
        <v>290</v>
      </c>
    </row>
    <row r="2286" spans="1:13" s="49" customFormat="1" ht="18" customHeight="1">
      <c r="A2286" s="50">
        <v>43473</v>
      </c>
      <c r="B2286" s="48" t="s">
        <v>177</v>
      </c>
      <c r="C2286" s="48">
        <v>1100</v>
      </c>
      <c r="D2286" s="48" t="s">
        <v>10</v>
      </c>
      <c r="E2286" s="48">
        <v>440</v>
      </c>
      <c r="F2286" s="48">
        <v>443</v>
      </c>
      <c r="G2286" s="48">
        <v>446</v>
      </c>
      <c r="H2286" s="48">
        <v>449</v>
      </c>
      <c r="I2286" s="48">
        <v>3300</v>
      </c>
      <c r="J2286" s="48">
        <v>3300</v>
      </c>
      <c r="K2286" s="48">
        <v>3300</v>
      </c>
      <c r="L2286" s="80">
        <v>9900</v>
      </c>
      <c r="M2286" s="16" t="s">
        <v>289</v>
      </c>
    </row>
    <row r="2287" spans="1:13" s="49" customFormat="1" ht="18" customHeight="1">
      <c r="A2287" s="50">
        <v>43472</v>
      </c>
      <c r="B2287" s="48" t="s">
        <v>162</v>
      </c>
      <c r="C2287" s="48">
        <v>1000</v>
      </c>
      <c r="D2287" s="48" t="s">
        <v>10</v>
      </c>
      <c r="E2287" s="48">
        <v>690</v>
      </c>
      <c r="F2287" s="48">
        <v>693</v>
      </c>
      <c r="G2287" s="48">
        <v>696</v>
      </c>
      <c r="H2287" s="48">
        <v>699</v>
      </c>
      <c r="I2287" s="48">
        <v>3000</v>
      </c>
      <c r="J2287" s="48">
        <v>0</v>
      </c>
      <c r="K2287" s="48">
        <v>0</v>
      </c>
      <c r="L2287" s="80">
        <v>3000</v>
      </c>
      <c r="M2287" s="16" t="s">
        <v>288</v>
      </c>
    </row>
    <row r="2288" spans="1:13" s="49" customFormat="1" ht="18" customHeight="1">
      <c r="A2288" s="50">
        <v>43472</v>
      </c>
      <c r="B2288" s="48" t="s">
        <v>78</v>
      </c>
      <c r="C2288" s="48">
        <v>1000</v>
      </c>
      <c r="D2288" s="48" t="s">
        <v>10</v>
      </c>
      <c r="E2288" s="48">
        <v>605</v>
      </c>
      <c r="F2288" s="48">
        <v>608</v>
      </c>
      <c r="G2288" s="48">
        <v>611</v>
      </c>
      <c r="H2288" s="48">
        <v>614</v>
      </c>
      <c r="I2288" s="48">
        <v>0</v>
      </c>
      <c r="J2288" s="48">
        <v>0</v>
      </c>
      <c r="K2288" s="48">
        <v>0</v>
      </c>
      <c r="L2288" s="80">
        <v>0</v>
      </c>
      <c r="M2288" s="16" t="s">
        <v>293</v>
      </c>
    </row>
    <row r="2289" spans="1:13" s="49" customFormat="1" ht="18" customHeight="1">
      <c r="A2289" s="50">
        <v>43472</v>
      </c>
      <c r="B2289" s="48" t="s">
        <v>187</v>
      </c>
      <c r="C2289" s="48">
        <v>7500</v>
      </c>
      <c r="D2289" s="48" t="s">
        <v>10</v>
      </c>
      <c r="E2289" s="48">
        <v>73</v>
      </c>
      <c r="F2289" s="48">
        <v>73.5</v>
      </c>
      <c r="G2289" s="48">
        <v>74</v>
      </c>
      <c r="H2289" s="48">
        <v>0</v>
      </c>
      <c r="I2289" s="48">
        <v>0</v>
      </c>
      <c r="J2289" s="48">
        <v>0</v>
      </c>
      <c r="K2289" s="48">
        <v>0</v>
      </c>
      <c r="L2289" s="80">
        <v>0</v>
      </c>
      <c r="M2289" s="16" t="s">
        <v>292</v>
      </c>
    </row>
    <row r="2290" spans="1:13" s="49" customFormat="1" ht="18" customHeight="1">
      <c r="A2290" s="50">
        <v>43472</v>
      </c>
      <c r="B2290" s="48" t="s">
        <v>15</v>
      </c>
      <c r="C2290" s="48">
        <v>2000</v>
      </c>
      <c r="D2290" s="48" t="s">
        <v>10</v>
      </c>
      <c r="E2290" s="48">
        <v>176</v>
      </c>
      <c r="F2290" s="48">
        <v>177.5</v>
      </c>
      <c r="G2290" s="48">
        <v>179</v>
      </c>
      <c r="H2290" s="48">
        <v>191</v>
      </c>
      <c r="I2290" s="48">
        <v>3000</v>
      </c>
      <c r="J2290" s="48">
        <v>3000</v>
      </c>
      <c r="K2290" s="48">
        <v>0</v>
      </c>
      <c r="L2290" s="80">
        <v>6000</v>
      </c>
      <c r="M2290" s="16" t="s">
        <v>291</v>
      </c>
    </row>
    <row r="2291" spans="1:13" s="49" customFormat="1" ht="18" customHeight="1">
      <c r="A2291" s="50">
        <v>43469</v>
      </c>
      <c r="B2291" s="48" t="s">
        <v>211</v>
      </c>
      <c r="C2291" s="48">
        <v>3500</v>
      </c>
      <c r="D2291" s="48" t="s">
        <v>10</v>
      </c>
      <c r="E2291" s="48">
        <v>213</v>
      </c>
      <c r="F2291" s="48">
        <v>214</v>
      </c>
      <c r="G2291" s="48">
        <v>215</v>
      </c>
      <c r="H2291" s="48">
        <v>216</v>
      </c>
      <c r="I2291" s="48">
        <v>0</v>
      </c>
      <c r="J2291" s="48">
        <v>0</v>
      </c>
      <c r="K2291" s="48">
        <v>0</v>
      </c>
      <c r="L2291" s="80">
        <v>0</v>
      </c>
      <c r="M2291" s="16" t="s">
        <v>292</v>
      </c>
    </row>
    <row r="2292" spans="1:13" s="49" customFormat="1" ht="18" customHeight="1">
      <c r="A2292" s="50">
        <v>43468</v>
      </c>
      <c r="B2292" s="48" t="s">
        <v>172</v>
      </c>
      <c r="C2292" s="48">
        <v>1750</v>
      </c>
      <c r="D2292" s="48" t="s">
        <v>10</v>
      </c>
      <c r="E2292" s="48">
        <v>195</v>
      </c>
      <c r="F2292" s="48">
        <v>196.5</v>
      </c>
      <c r="G2292" s="48">
        <v>198</v>
      </c>
      <c r="H2292" s="48">
        <v>200</v>
      </c>
      <c r="I2292" s="48">
        <v>0</v>
      </c>
      <c r="J2292" s="48">
        <v>0</v>
      </c>
      <c r="K2292" s="48">
        <v>0</v>
      </c>
      <c r="L2292" s="80">
        <v>0</v>
      </c>
      <c r="M2292" s="16" t="s">
        <v>293</v>
      </c>
    </row>
    <row r="2293" spans="1:13" s="49" customFormat="1" ht="18" customHeight="1">
      <c r="A2293" s="50">
        <v>43467</v>
      </c>
      <c r="B2293" s="51" t="s">
        <v>231</v>
      </c>
      <c r="C2293" s="48">
        <v>500</v>
      </c>
      <c r="D2293" s="48" t="s">
        <v>10</v>
      </c>
      <c r="E2293" s="48">
        <v>1283</v>
      </c>
      <c r="F2293" s="48">
        <v>1289</v>
      </c>
      <c r="G2293" s="48">
        <v>1295</v>
      </c>
      <c r="H2293" s="48">
        <v>1301</v>
      </c>
      <c r="I2293" s="48">
        <v>3000</v>
      </c>
      <c r="J2293" s="48">
        <v>0</v>
      </c>
      <c r="K2293" s="48">
        <v>0</v>
      </c>
      <c r="L2293" s="80">
        <v>3000</v>
      </c>
      <c r="M2293" s="16" t="s">
        <v>288</v>
      </c>
    </row>
    <row r="2294" spans="1:13" s="49" customFormat="1" ht="18" customHeight="1">
      <c r="A2294" s="50">
        <v>43467</v>
      </c>
      <c r="B2294" s="48" t="s">
        <v>124</v>
      </c>
      <c r="C2294" s="48">
        <v>2000</v>
      </c>
      <c r="D2294" s="48" t="s">
        <v>10</v>
      </c>
      <c r="E2294" s="48">
        <v>266.5</v>
      </c>
      <c r="F2294" s="48">
        <v>268</v>
      </c>
      <c r="G2294" s="48">
        <v>270</v>
      </c>
      <c r="H2294" s="48">
        <v>272</v>
      </c>
      <c r="I2294" s="48">
        <v>0</v>
      </c>
      <c r="J2294" s="48">
        <v>0</v>
      </c>
      <c r="K2294" s="48">
        <v>0</v>
      </c>
      <c r="L2294" s="80">
        <v>0</v>
      </c>
      <c r="M2294" s="16" t="s">
        <v>293</v>
      </c>
    </row>
    <row r="2295" spans="1:13" s="49" customFormat="1" ht="18" customHeight="1">
      <c r="A2295" s="50">
        <v>43467</v>
      </c>
      <c r="B2295" s="48" t="s">
        <v>156</v>
      </c>
      <c r="C2295" s="48">
        <v>1750</v>
      </c>
      <c r="D2295" s="48" t="s">
        <v>10</v>
      </c>
      <c r="E2295" s="48">
        <v>186</v>
      </c>
      <c r="F2295" s="48">
        <v>188</v>
      </c>
      <c r="G2295" s="48">
        <v>190</v>
      </c>
      <c r="H2295" s="48">
        <v>192</v>
      </c>
      <c r="I2295" s="48">
        <v>1750</v>
      </c>
      <c r="J2295" s="48">
        <v>0</v>
      </c>
      <c r="K2295" s="48">
        <v>0</v>
      </c>
      <c r="L2295" s="80">
        <v>1750</v>
      </c>
      <c r="M2295" s="16" t="s">
        <v>288</v>
      </c>
    </row>
    <row r="2296" spans="1:13" s="49" customFormat="1" ht="18" customHeight="1">
      <c r="A2296" s="50">
        <v>43466</v>
      </c>
      <c r="B2296" s="48" t="s">
        <v>177</v>
      </c>
      <c r="C2296" s="48">
        <v>1100</v>
      </c>
      <c r="D2296" s="48" t="s">
        <v>10</v>
      </c>
      <c r="E2296" s="48">
        <v>435</v>
      </c>
      <c r="F2296" s="48">
        <v>438</v>
      </c>
      <c r="G2296" s="48">
        <v>441</v>
      </c>
      <c r="H2296" s="48">
        <v>444</v>
      </c>
      <c r="I2296" s="48">
        <v>3300</v>
      </c>
      <c r="J2296" s="48">
        <v>0</v>
      </c>
      <c r="K2296" s="48">
        <v>0</v>
      </c>
      <c r="L2296" s="80">
        <v>3300</v>
      </c>
      <c r="M2296" s="16" t="s">
        <v>288</v>
      </c>
    </row>
    <row r="2297" spans="1:13" s="49" customFormat="1" ht="18" customHeight="1">
      <c r="A2297" s="50">
        <v>43465</v>
      </c>
      <c r="B2297" s="48" t="s">
        <v>165</v>
      </c>
      <c r="C2297" s="48">
        <v>1500</v>
      </c>
      <c r="D2297" s="48" t="s">
        <v>10</v>
      </c>
      <c r="E2297" s="48">
        <v>306</v>
      </c>
      <c r="F2297" s="48">
        <v>308</v>
      </c>
      <c r="G2297" s="48">
        <v>310</v>
      </c>
      <c r="H2297" s="48">
        <v>312</v>
      </c>
      <c r="I2297" s="48">
        <v>3000</v>
      </c>
      <c r="J2297" s="48">
        <v>0</v>
      </c>
      <c r="K2297" s="48">
        <v>0</v>
      </c>
      <c r="L2297" s="80">
        <v>3000</v>
      </c>
      <c r="M2297" s="16" t="s">
        <v>288</v>
      </c>
    </row>
    <row r="2298" spans="1:13" s="49" customFormat="1" ht="18" customHeight="1">
      <c r="A2298" s="50">
        <v>43465</v>
      </c>
      <c r="B2298" s="48" t="s">
        <v>172</v>
      </c>
      <c r="C2298" s="48">
        <v>1750</v>
      </c>
      <c r="D2298" s="48" t="s">
        <v>10</v>
      </c>
      <c r="E2298" s="48">
        <v>203</v>
      </c>
      <c r="F2298" s="48">
        <v>204.5</v>
      </c>
      <c r="G2298" s="48">
        <v>206</v>
      </c>
      <c r="H2298" s="48">
        <v>208</v>
      </c>
      <c r="I2298" s="48">
        <v>2625</v>
      </c>
      <c r="J2298" s="48">
        <v>0</v>
      </c>
      <c r="K2298" s="48">
        <v>0</v>
      </c>
      <c r="L2298" s="80">
        <v>2625</v>
      </c>
      <c r="M2298" s="16" t="s">
        <v>288</v>
      </c>
    </row>
    <row r="2299" spans="1:13" s="49" customFormat="1" ht="18" customHeight="1">
      <c r="A2299" s="50">
        <v>43462</v>
      </c>
      <c r="B2299" s="48" t="s">
        <v>260</v>
      </c>
      <c r="C2299" s="48">
        <v>3000</v>
      </c>
      <c r="D2299" s="48" t="s">
        <v>10</v>
      </c>
      <c r="E2299" s="48">
        <v>137</v>
      </c>
      <c r="F2299" s="48">
        <v>138</v>
      </c>
      <c r="G2299" s="48">
        <v>139</v>
      </c>
      <c r="H2299" s="48">
        <v>140</v>
      </c>
      <c r="I2299" s="48">
        <v>0</v>
      </c>
      <c r="J2299" s="48">
        <v>0</v>
      </c>
      <c r="K2299" s="48">
        <v>0</v>
      </c>
      <c r="L2299" s="80">
        <v>0</v>
      </c>
      <c r="M2299" s="16" t="s">
        <v>293</v>
      </c>
    </row>
    <row r="2300" spans="1:13" s="49" customFormat="1" ht="18" customHeight="1">
      <c r="A2300" s="50">
        <v>43462</v>
      </c>
      <c r="B2300" s="48" t="s">
        <v>31</v>
      </c>
      <c r="C2300" s="48">
        <v>1300</v>
      </c>
      <c r="D2300" s="48" t="s">
        <v>10</v>
      </c>
      <c r="E2300" s="48">
        <v>478.5</v>
      </c>
      <c r="F2300" s="48">
        <v>480.5</v>
      </c>
      <c r="G2300" s="48">
        <v>482.5</v>
      </c>
      <c r="H2300" s="48">
        <v>485.5</v>
      </c>
      <c r="I2300" s="48">
        <v>2600</v>
      </c>
      <c r="J2300" s="48">
        <v>0</v>
      </c>
      <c r="K2300" s="48">
        <v>0</v>
      </c>
      <c r="L2300" s="80">
        <v>2600</v>
      </c>
      <c r="M2300" s="16" t="s">
        <v>288</v>
      </c>
    </row>
    <row r="2301" spans="1:13" s="49" customFormat="1" ht="18" customHeight="1">
      <c r="A2301" s="50">
        <v>43462</v>
      </c>
      <c r="B2301" s="48" t="s">
        <v>83</v>
      </c>
      <c r="C2301" s="48">
        <v>2750</v>
      </c>
      <c r="D2301" s="48" t="s">
        <v>10</v>
      </c>
      <c r="E2301" s="48">
        <v>363</v>
      </c>
      <c r="F2301" s="48">
        <v>364.5</v>
      </c>
      <c r="G2301" s="48">
        <v>366</v>
      </c>
      <c r="H2301" s="48">
        <v>368</v>
      </c>
      <c r="I2301" s="48">
        <v>4125</v>
      </c>
      <c r="J2301" s="48">
        <v>0</v>
      </c>
      <c r="K2301" s="48">
        <v>0</v>
      </c>
      <c r="L2301" s="80">
        <v>4125</v>
      </c>
      <c r="M2301" s="16" t="s">
        <v>288</v>
      </c>
    </row>
    <row r="2302" spans="1:13" s="49" customFormat="1" ht="18" customHeight="1">
      <c r="A2302" s="50">
        <v>43462</v>
      </c>
      <c r="B2302" s="48" t="s">
        <v>165</v>
      </c>
      <c r="C2302" s="48">
        <v>1500</v>
      </c>
      <c r="D2302" s="48" t="s">
        <v>10</v>
      </c>
      <c r="E2302" s="48">
        <v>299</v>
      </c>
      <c r="F2302" s="48">
        <v>301</v>
      </c>
      <c r="G2302" s="48">
        <v>303</v>
      </c>
      <c r="H2302" s="48">
        <v>305</v>
      </c>
      <c r="I2302" s="48">
        <v>3000</v>
      </c>
      <c r="J2302" s="48">
        <v>0</v>
      </c>
      <c r="K2302" s="48">
        <v>0</v>
      </c>
      <c r="L2302" s="80">
        <v>3000</v>
      </c>
      <c r="M2302" s="16" t="s">
        <v>288</v>
      </c>
    </row>
    <row r="2303" spans="1:13" s="49" customFormat="1" ht="18" customHeight="1">
      <c r="A2303" s="50">
        <v>43461</v>
      </c>
      <c r="B2303" s="48" t="s">
        <v>114</v>
      </c>
      <c r="C2303" s="48">
        <v>1200</v>
      </c>
      <c r="D2303" s="48" t="s">
        <v>10</v>
      </c>
      <c r="E2303" s="48">
        <v>710</v>
      </c>
      <c r="F2303" s="48">
        <v>712.5</v>
      </c>
      <c r="G2303" s="48">
        <v>715</v>
      </c>
      <c r="H2303" s="48">
        <v>719</v>
      </c>
      <c r="I2303" s="48">
        <v>0</v>
      </c>
      <c r="J2303" s="48">
        <v>0</v>
      </c>
      <c r="K2303" s="48">
        <v>0</v>
      </c>
      <c r="L2303" s="80">
        <v>0</v>
      </c>
      <c r="M2303" s="16" t="s">
        <v>293</v>
      </c>
    </row>
    <row r="2304" spans="1:13" s="49" customFormat="1" ht="18" customHeight="1">
      <c r="A2304" s="50">
        <v>43461</v>
      </c>
      <c r="B2304" s="48" t="s">
        <v>168</v>
      </c>
      <c r="C2304" s="48">
        <v>500</v>
      </c>
      <c r="D2304" s="48" t="s">
        <v>79</v>
      </c>
      <c r="E2304" s="48">
        <v>842</v>
      </c>
      <c r="F2304" s="48">
        <v>837</v>
      </c>
      <c r="G2304" s="48">
        <v>832</v>
      </c>
      <c r="H2304" s="48">
        <v>825</v>
      </c>
      <c r="I2304" s="48">
        <v>2500</v>
      </c>
      <c r="J2304" s="48">
        <v>0</v>
      </c>
      <c r="K2304" s="48">
        <v>0</v>
      </c>
      <c r="L2304" s="80">
        <v>2500</v>
      </c>
      <c r="M2304" s="16" t="s">
        <v>288</v>
      </c>
    </row>
    <row r="2305" spans="1:13" s="49" customFormat="1" ht="18" customHeight="1">
      <c r="A2305" s="50">
        <v>43461</v>
      </c>
      <c r="B2305" s="48" t="s">
        <v>219</v>
      </c>
      <c r="C2305" s="48">
        <v>750</v>
      </c>
      <c r="D2305" s="48" t="s">
        <v>10</v>
      </c>
      <c r="E2305" s="48">
        <v>1138</v>
      </c>
      <c r="F2305" s="48">
        <v>1142</v>
      </c>
      <c r="G2305" s="48">
        <v>1146</v>
      </c>
      <c r="H2305" s="48">
        <v>1152</v>
      </c>
      <c r="I2305" s="48">
        <v>3000</v>
      </c>
      <c r="J2305" s="48">
        <v>3000</v>
      </c>
      <c r="K2305" s="48">
        <v>0</v>
      </c>
      <c r="L2305" s="80">
        <v>6000</v>
      </c>
      <c r="M2305" s="16" t="s">
        <v>291</v>
      </c>
    </row>
    <row r="2306" spans="1:13" s="49" customFormat="1" ht="18" customHeight="1">
      <c r="A2306" s="50">
        <v>43460</v>
      </c>
      <c r="B2306" s="48" t="s">
        <v>280</v>
      </c>
      <c r="C2306" s="48">
        <v>550</v>
      </c>
      <c r="D2306" s="48" t="s">
        <v>79</v>
      </c>
      <c r="E2306" s="48">
        <v>1080</v>
      </c>
      <c r="F2306" s="48">
        <v>1074</v>
      </c>
      <c r="G2306" s="48">
        <v>1068</v>
      </c>
      <c r="H2306" s="48">
        <v>1062</v>
      </c>
      <c r="I2306" s="48">
        <v>0</v>
      </c>
      <c r="J2306" s="48">
        <v>0</v>
      </c>
      <c r="K2306" s="48">
        <v>0</v>
      </c>
      <c r="L2306" s="80">
        <v>0</v>
      </c>
      <c r="M2306" s="16" t="s">
        <v>293</v>
      </c>
    </row>
    <row r="2307" spans="1:13" s="49" customFormat="1" ht="18" customHeight="1">
      <c r="A2307" s="50">
        <v>43460</v>
      </c>
      <c r="B2307" s="48" t="s">
        <v>31</v>
      </c>
      <c r="C2307" s="48">
        <v>1300</v>
      </c>
      <c r="D2307" s="48" t="s">
        <v>10</v>
      </c>
      <c r="E2307" s="48">
        <v>442</v>
      </c>
      <c r="F2307" s="48">
        <v>445</v>
      </c>
      <c r="G2307" s="48">
        <v>448</v>
      </c>
      <c r="H2307" s="48">
        <v>0</v>
      </c>
      <c r="I2307" s="48">
        <v>3900</v>
      </c>
      <c r="J2307" s="48">
        <v>0</v>
      </c>
      <c r="K2307" s="48">
        <v>0</v>
      </c>
      <c r="L2307" s="80">
        <v>3900</v>
      </c>
      <c r="M2307" s="16" t="s">
        <v>288</v>
      </c>
    </row>
    <row r="2308" spans="1:13" s="49" customFormat="1" ht="18" customHeight="1">
      <c r="A2308" s="50">
        <v>43460</v>
      </c>
      <c r="B2308" s="48" t="s">
        <v>260</v>
      </c>
      <c r="C2308" s="48">
        <v>3000</v>
      </c>
      <c r="D2308" s="48" t="s">
        <v>10</v>
      </c>
      <c r="E2308" s="48">
        <v>137</v>
      </c>
      <c r="F2308" s="48">
        <v>138</v>
      </c>
      <c r="G2308" s="48">
        <v>139</v>
      </c>
      <c r="H2308" s="48">
        <v>140</v>
      </c>
      <c r="I2308" s="48">
        <v>0</v>
      </c>
      <c r="J2308" s="48">
        <v>0</v>
      </c>
      <c r="K2308" s="48">
        <v>0</v>
      </c>
      <c r="L2308" s="80">
        <v>0</v>
      </c>
      <c r="M2308" s="16" t="s">
        <v>293</v>
      </c>
    </row>
    <row r="2309" spans="1:13" s="49" customFormat="1" ht="18" customHeight="1">
      <c r="A2309" s="50">
        <v>43458</v>
      </c>
      <c r="B2309" s="48" t="s">
        <v>92</v>
      </c>
      <c r="C2309" s="48">
        <v>1200</v>
      </c>
      <c r="D2309" s="48" t="s">
        <v>10</v>
      </c>
      <c r="E2309" s="48">
        <v>747</v>
      </c>
      <c r="F2309" s="48">
        <v>750</v>
      </c>
      <c r="G2309" s="48">
        <v>753</v>
      </c>
      <c r="H2309" s="48">
        <v>756</v>
      </c>
      <c r="I2309" s="48">
        <v>0</v>
      </c>
      <c r="J2309" s="48">
        <v>0</v>
      </c>
      <c r="K2309" s="48">
        <v>0</v>
      </c>
      <c r="L2309" s="80">
        <v>0</v>
      </c>
      <c r="M2309" s="16" t="s">
        <v>292</v>
      </c>
    </row>
    <row r="2310" spans="1:13" s="49" customFormat="1" ht="18" customHeight="1">
      <c r="A2310" s="50">
        <v>43458</v>
      </c>
      <c r="B2310" s="48" t="s">
        <v>31</v>
      </c>
      <c r="C2310" s="48">
        <v>1300</v>
      </c>
      <c r="D2310" s="48" t="s">
        <v>79</v>
      </c>
      <c r="E2310" s="48">
        <v>441</v>
      </c>
      <c r="F2310" s="48">
        <v>439</v>
      </c>
      <c r="G2310" s="48">
        <v>437</v>
      </c>
      <c r="H2310" s="48">
        <v>434</v>
      </c>
      <c r="I2310" s="48">
        <v>2600</v>
      </c>
      <c r="J2310" s="48">
        <v>2600</v>
      </c>
      <c r="K2310" s="48">
        <v>0</v>
      </c>
      <c r="L2310" s="80">
        <v>5200</v>
      </c>
      <c r="M2310" s="16" t="s">
        <v>291</v>
      </c>
    </row>
    <row r="2311" spans="1:13" s="49" customFormat="1" ht="18" customHeight="1">
      <c r="A2311" s="50">
        <v>43458</v>
      </c>
      <c r="B2311" s="48" t="s">
        <v>165</v>
      </c>
      <c r="C2311" s="48">
        <v>1500</v>
      </c>
      <c r="D2311" s="16" t="s">
        <v>79</v>
      </c>
      <c r="E2311" s="48">
        <v>300.5</v>
      </c>
      <c r="F2311" s="48">
        <v>298.5</v>
      </c>
      <c r="G2311" s="48">
        <v>296.5</v>
      </c>
      <c r="H2311" s="48">
        <v>293.5</v>
      </c>
      <c r="I2311" s="48">
        <v>3000</v>
      </c>
      <c r="J2311" s="48">
        <v>3000</v>
      </c>
      <c r="K2311" s="48">
        <v>4500</v>
      </c>
      <c r="L2311" s="80">
        <v>10500</v>
      </c>
      <c r="M2311" s="16" t="s">
        <v>289</v>
      </c>
    </row>
    <row r="2312" spans="1:13" s="49" customFormat="1" ht="18" customHeight="1">
      <c r="A2312" s="50">
        <v>43456</v>
      </c>
      <c r="B2312" s="48" t="s">
        <v>211</v>
      </c>
      <c r="C2312" s="48">
        <v>3500</v>
      </c>
      <c r="D2312" s="48" t="s">
        <v>79</v>
      </c>
      <c r="E2312" s="48">
        <v>223</v>
      </c>
      <c r="F2312" s="48">
        <v>222</v>
      </c>
      <c r="G2312" s="48">
        <v>221</v>
      </c>
      <c r="H2312" s="48">
        <v>220</v>
      </c>
      <c r="I2312" s="48">
        <v>0</v>
      </c>
      <c r="J2312" s="48">
        <v>0</v>
      </c>
      <c r="K2312" s="48">
        <v>0</v>
      </c>
      <c r="L2312" s="80">
        <v>-5250</v>
      </c>
      <c r="M2312" s="16" t="s">
        <v>290</v>
      </c>
    </row>
    <row r="2313" spans="1:13" s="49" customFormat="1" ht="18" customHeight="1">
      <c r="A2313" s="50">
        <v>43456</v>
      </c>
      <c r="B2313" s="48" t="s">
        <v>15</v>
      </c>
      <c r="C2313" s="48">
        <v>1500</v>
      </c>
      <c r="D2313" s="48" t="s">
        <v>10</v>
      </c>
      <c r="E2313" s="48">
        <v>178</v>
      </c>
      <c r="F2313" s="48">
        <v>180</v>
      </c>
      <c r="G2313" s="48">
        <v>182</v>
      </c>
      <c r="H2313" s="48">
        <v>184</v>
      </c>
      <c r="I2313" s="48">
        <v>3000</v>
      </c>
      <c r="J2313" s="48">
        <v>0</v>
      </c>
      <c r="K2313" s="48">
        <v>0</v>
      </c>
      <c r="L2313" s="80">
        <v>3000</v>
      </c>
      <c r="M2313" s="16" t="s">
        <v>288</v>
      </c>
    </row>
    <row r="2314" spans="1:13" s="49" customFormat="1" ht="18" customHeight="1">
      <c r="A2314" s="50">
        <v>43454</v>
      </c>
      <c r="B2314" s="48" t="s">
        <v>92</v>
      </c>
      <c r="C2314" s="48">
        <v>1200</v>
      </c>
      <c r="D2314" s="48" t="s">
        <v>10</v>
      </c>
      <c r="E2314" s="48">
        <v>761</v>
      </c>
      <c r="F2314" s="48">
        <v>764</v>
      </c>
      <c r="G2314" s="48">
        <v>767</v>
      </c>
      <c r="H2314" s="48">
        <v>770</v>
      </c>
      <c r="I2314" s="48">
        <v>3600</v>
      </c>
      <c r="J2314" s="48">
        <v>0</v>
      </c>
      <c r="K2314" s="48">
        <v>0</v>
      </c>
      <c r="L2314" s="80">
        <v>3600</v>
      </c>
      <c r="M2314" s="16" t="s">
        <v>288</v>
      </c>
    </row>
    <row r="2315" spans="1:13" s="49" customFormat="1" ht="18" customHeight="1">
      <c r="A2315" s="50">
        <v>43454</v>
      </c>
      <c r="B2315" s="48" t="s">
        <v>50</v>
      </c>
      <c r="C2315" s="48">
        <v>900</v>
      </c>
      <c r="D2315" s="48" t="s">
        <v>10</v>
      </c>
      <c r="E2315" s="48">
        <v>647</v>
      </c>
      <c r="F2315" s="48">
        <v>651</v>
      </c>
      <c r="G2315" s="48">
        <v>655</v>
      </c>
      <c r="H2315" s="48">
        <v>660</v>
      </c>
      <c r="I2315" s="48">
        <v>4500</v>
      </c>
      <c r="J2315" s="48">
        <v>0</v>
      </c>
      <c r="K2315" s="48">
        <v>0</v>
      </c>
      <c r="L2315" s="80">
        <v>4500</v>
      </c>
      <c r="M2315" s="16" t="s">
        <v>288</v>
      </c>
    </row>
    <row r="2316" spans="1:13" s="49" customFormat="1" ht="18" customHeight="1">
      <c r="A2316" s="50">
        <v>43453</v>
      </c>
      <c r="B2316" s="48" t="s">
        <v>280</v>
      </c>
      <c r="C2316" s="48">
        <v>550</v>
      </c>
      <c r="D2316" s="48" t="s">
        <v>10</v>
      </c>
      <c r="E2316" s="48">
        <v>1120</v>
      </c>
      <c r="F2316" s="48">
        <v>1126</v>
      </c>
      <c r="G2316" s="48">
        <v>1132</v>
      </c>
      <c r="H2316" s="48">
        <v>1138</v>
      </c>
      <c r="I2316" s="48">
        <v>0</v>
      </c>
      <c r="J2316" s="48">
        <v>0</v>
      </c>
      <c r="K2316" s="48">
        <v>0</v>
      </c>
      <c r="L2316" s="80">
        <v>0</v>
      </c>
      <c r="M2316" s="16" t="s">
        <v>293</v>
      </c>
    </row>
    <row r="2317" spans="1:13" s="49" customFormat="1" ht="18" customHeight="1">
      <c r="A2317" s="50">
        <v>43453</v>
      </c>
      <c r="B2317" s="48" t="s">
        <v>124</v>
      </c>
      <c r="C2317" s="48">
        <v>1700</v>
      </c>
      <c r="D2317" s="48" t="s">
        <v>10</v>
      </c>
      <c r="E2317" s="48">
        <v>260</v>
      </c>
      <c r="F2317" s="48">
        <v>262</v>
      </c>
      <c r="G2317" s="48">
        <v>264</v>
      </c>
      <c r="H2317" s="48">
        <v>266</v>
      </c>
      <c r="I2317" s="48">
        <v>3400</v>
      </c>
      <c r="J2317" s="48">
        <v>3400</v>
      </c>
      <c r="K2317" s="48">
        <v>3400</v>
      </c>
      <c r="L2317" s="80">
        <v>10200</v>
      </c>
      <c r="M2317" s="16" t="s">
        <v>289</v>
      </c>
    </row>
    <row r="2318" spans="1:13" s="49" customFormat="1" ht="18" customHeight="1">
      <c r="A2318" s="50">
        <v>43452</v>
      </c>
      <c r="B2318" s="48" t="s">
        <v>211</v>
      </c>
      <c r="C2318" s="48">
        <v>3500</v>
      </c>
      <c r="D2318" s="48" t="s">
        <v>79</v>
      </c>
      <c r="E2318" s="48">
        <v>223.5</v>
      </c>
      <c r="F2318" s="48">
        <v>222.5</v>
      </c>
      <c r="G2318" s="48">
        <v>221.5</v>
      </c>
      <c r="H2318" s="48">
        <v>220</v>
      </c>
      <c r="I2318" s="48">
        <v>0</v>
      </c>
      <c r="J2318" s="48">
        <v>0</v>
      </c>
      <c r="K2318" s="48">
        <v>0</v>
      </c>
      <c r="L2318" s="80">
        <v>0</v>
      </c>
      <c r="M2318" s="16" t="s">
        <v>293</v>
      </c>
    </row>
    <row r="2319" spans="1:13" s="49" customFormat="1" ht="18" customHeight="1">
      <c r="A2319" s="50">
        <v>43452</v>
      </c>
      <c r="B2319" s="48" t="s">
        <v>177</v>
      </c>
      <c r="C2319" s="48">
        <v>1100</v>
      </c>
      <c r="D2319" s="48" t="s">
        <v>10</v>
      </c>
      <c r="E2319" s="48">
        <v>428</v>
      </c>
      <c r="F2319" s="48">
        <v>431</v>
      </c>
      <c r="G2319" s="48">
        <v>434</v>
      </c>
      <c r="H2319" s="48">
        <v>437</v>
      </c>
      <c r="I2319" s="48">
        <v>3300</v>
      </c>
      <c r="J2319" s="48">
        <v>3300</v>
      </c>
      <c r="K2319" s="48">
        <v>0</v>
      </c>
      <c r="L2319" s="80">
        <v>6600</v>
      </c>
      <c r="M2319" s="16" t="s">
        <v>291</v>
      </c>
    </row>
    <row r="2320" spans="1:13" s="49" customFormat="1" ht="18" customHeight="1">
      <c r="A2320" s="50">
        <v>43452</v>
      </c>
      <c r="B2320" s="48" t="s">
        <v>109</v>
      </c>
      <c r="C2320" s="48">
        <v>1000</v>
      </c>
      <c r="D2320" s="48" t="s">
        <v>10</v>
      </c>
      <c r="E2320" s="48">
        <v>770</v>
      </c>
      <c r="F2320" s="48">
        <v>773</v>
      </c>
      <c r="G2320" s="48">
        <v>777</v>
      </c>
      <c r="H2320" s="48">
        <v>781</v>
      </c>
      <c r="I2320" s="48">
        <v>1500</v>
      </c>
      <c r="J2320" s="48">
        <v>0</v>
      </c>
      <c r="K2320" s="48">
        <v>0</v>
      </c>
      <c r="L2320" s="80">
        <v>1500</v>
      </c>
      <c r="M2320" s="16" t="s">
        <v>288</v>
      </c>
    </row>
    <row r="2321" spans="1:13" s="49" customFormat="1" ht="18" customHeight="1">
      <c r="A2321" s="50">
        <v>43451</v>
      </c>
      <c r="B2321" s="48" t="s">
        <v>83</v>
      </c>
      <c r="C2321" s="48">
        <v>2750</v>
      </c>
      <c r="D2321" s="48" t="s">
        <v>10</v>
      </c>
      <c r="E2321" s="48">
        <v>360</v>
      </c>
      <c r="F2321" s="48">
        <v>361.3</v>
      </c>
      <c r="G2321" s="48">
        <v>362.6</v>
      </c>
      <c r="H2321" s="48">
        <v>365</v>
      </c>
      <c r="I2321" s="48">
        <v>2750</v>
      </c>
      <c r="J2321" s="48">
        <v>0</v>
      </c>
      <c r="K2321" s="48">
        <v>0</v>
      </c>
      <c r="L2321" s="80">
        <v>2750</v>
      </c>
      <c r="M2321" s="16" t="s">
        <v>288</v>
      </c>
    </row>
    <row r="2322" spans="1:13" s="49" customFormat="1" ht="18" customHeight="1">
      <c r="A2322" s="50">
        <v>43451</v>
      </c>
      <c r="B2322" s="48" t="s">
        <v>172</v>
      </c>
      <c r="C2322" s="48">
        <v>1750</v>
      </c>
      <c r="D2322" s="48" t="s">
        <v>79</v>
      </c>
      <c r="E2322" s="48">
        <v>207</v>
      </c>
      <c r="F2322" s="48">
        <v>205</v>
      </c>
      <c r="G2322" s="48">
        <v>203</v>
      </c>
      <c r="H2322" s="48">
        <v>200</v>
      </c>
      <c r="I2322" s="48">
        <v>3500</v>
      </c>
      <c r="J2322" s="48">
        <v>0</v>
      </c>
      <c r="K2322" s="48">
        <v>0</v>
      </c>
      <c r="L2322" s="80">
        <v>3500</v>
      </c>
      <c r="M2322" s="16" t="s">
        <v>288</v>
      </c>
    </row>
    <row r="2323" spans="1:13" s="49" customFormat="1" ht="18" customHeight="1">
      <c r="A2323" s="50">
        <v>43451</v>
      </c>
      <c r="B2323" s="48" t="s">
        <v>190</v>
      </c>
      <c r="C2323" s="48">
        <v>1000</v>
      </c>
      <c r="D2323" s="48" t="s">
        <v>10</v>
      </c>
      <c r="E2323" s="48">
        <v>698</v>
      </c>
      <c r="F2323" s="48">
        <v>701</v>
      </c>
      <c r="G2323" s="48">
        <v>704</v>
      </c>
      <c r="H2323" s="48">
        <v>708</v>
      </c>
      <c r="I2323" s="48">
        <v>0</v>
      </c>
      <c r="J2323" s="48">
        <v>0</v>
      </c>
      <c r="K2323" s="48">
        <v>0</v>
      </c>
      <c r="L2323" s="80">
        <v>0</v>
      </c>
      <c r="M2323" s="16" t="s">
        <v>293</v>
      </c>
    </row>
    <row r="2324" spans="1:13" s="49" customFormat="1" ht="18" customHeight="1">
      <c r="A2324" s="50">
        <v>43448</v>
      </c>
      <c r="B2324" s="48" t="s">
        <v>50</v>
      </c>
      <c r="C2324" s="48">
        <v>900</v>
      </c>
      <c r="D2324" s="48" t="s">
        <v>10</v>
      </c>
      <c r="E2324" s="48">
        <v>655</v>
      </c>
      <c r="F2324" s="48">
        <v>659</v>
      </c>
      <c r="G2324" s="48">
        <v>663</v>
      </c>
      <c r="H2324" s="48">
        <v>667</v>
      </c>
      <c r="I2324" s="48">
        <v>3600</v>
      </c>
      <c r="J2324" s="48">
        <v>0</v>
      </c>
      <c r="K2324" s="48">
        <v>0</v>
      </c>
      <c r="L2324" s="80">
        <v>3600</v>
      </c>
      <c r="M2324" s="16" t="s">
        <v>288</v>
      </c>
    </row>
    <row r="2325" spans="1:13" s="49" customFormat="1" ht="18" customHeight="1">
      <c r="A2325" s="50">
        <v>43448</v>
      </c>
      <c r="B2325" s="48" t="s">
        <v>46</v>
      </c>
      <c r="C2325" s="48">
        <v>1700</v>
      </c>
      <c r="D2325" s="48" t="s">
        <v>10</v>
      </c>
      <c r="E2325" s="48">
        <v>311</v>
      </c>
      <c r="F2325" s="48">
        <v>313</v>
      </c>
      <c r="G2325" s="48">
        <v>315</v>
      </c>
      <c r="H2325" s="48">
        <v>317</v>
      </c>
      <c r="I2325" s="48">
        <v>3400</v>
      </c>
      <c r="J2325" s="48">
        <v>3400</v>
      </c>
      <c r="K2325" s="48">
        <v>3400</v>
      </c>
      <c r="L2325" s="80">
        <v>10200</v>
      </c>
      <c r="M2325" s="16" t="s">
        <v>289</v>
      </c>
    </row>
    <row r="2326" spans="1:13" s="49" customFormat="1" ht="18" customHeight="1">
      <c r="A2326" s="50">
        <v>43447</v>
      </c>
      <c r="B2326" s="48" t="s">
        <v>92</v>
      </c>
      <c r="C2326" s="48">
        <v>1200</v>
      </c>
      <c r="D2326" s="48" t="s">
        <v>79</v>
      </c>
      <c r="E2326" s="48">
        <v>781</v>
      </c>
      <c r="F2326" s="48">
        <v>778</v>
      </c>
      <c r="G2326" s="48">
        <v>775</v>
      </c>
      <c r="H2326" s="48">
        <v>772</v>
      </c>
      <c r="I2326" s="48">
        <v>8400</v>
      </c>
      <c r="J2326" s="48">
        <v>8400</v>
      </c>
      <c r="K2326" s="48">
        <v>0</v>
      </c>
      <c r="L2326" s="80">
        <v>16800</v>
      </c>
      <c r="M2326" s="16" t="s">
        <v>291</v>
      </c>
    </row>
    <row r="2327" spans="1:13" s="49" customFormat="1" ht="18" customHeight="1">
      <c r="A2327" s="50">
        <v>43447</v>
      </c>
      <c r="B2327" s="48" t="s">
        <v>54</v>
      </c>
      <c r="C2327" s="48">
        <v>3000</v>
      </c>
      <c r="D2327" s="48" t="s">
        <v>10</v>
      </c>
      <c r="E2327" s="48">
        <v>294.5</v>
      </c>
      <c r="F2327" s="48">
        <v>295.5</v>
      </c>
      <c r="G2327" s="48">
        <v>296.5</v>
      </c>
      <c r="H2327" s="48">
        <v>297.5</v>
      </c>
      <c r="I2327" s="48">
        <v>0</v>
      </c>
      <c r="J2327" s="48">
        <v>0</v>
      </c>
      <c r="K2327" s="48">
        <v>0</v>
      </c>
      <c r="L2327" s="80">
        <v>0</v>
      </c>
      <c r="M2327" s="16" t="s">
        <v>293</v>
      </c>
    </row>
    <row r="2328" spans="1:13" s="49" customFormat="1" ht="18" customHeight="1">
      <c r="A2328" s="50">
        <v>43446</v>
      </c>
      <c r="B2328" s="48" t="s">
        <v>282</v>
      </c>
      <c r="C2328" s="48">
        <v>200</v>
      </c>
      <c r="D2328" s="48" t="s">
        <v>10</v>
      </c>
      <c r="E2328" s="48">
        <v>3180</v>
      </c>
      <c r="F2328" s="48">
        <v>3195</v>
      </c>
      <c r="G2328" s="48">
        <v>3210</v>
      </c>
      <c r="H2328" s="48">
        <v>3235</v>
      </c>
      <c r="I2328" s="48">
        <v>3000</v>
      </c>
      <c r="J2328" s="48">
        <v>3000</v>
      </c>
      <c r="K2328" s="48">
        <v>3000</v>
      </c>
      <c r="L2328" s="80">
        <v>9000</v>
      </c>
      <c r="M2328" s="16" t="s">
        <v>289</v>
      </c>
    </row>
    <row r="2329" spans="1:13" s="49" customFormat="1" ht="18" customHeight="1">
      <c r="A2329" s="50">
        <v>43446</v>
      </c>
      <c r="B2329" s="48" t="s">
        <v>92</v>
      </c>
      <c r="C2329" s="48">
        <v>1200</v>
      </c>
      <c r="D2329" s="48" t="s">
        <v>10</v>
      </c>
      <c r="E2329" s="48">
        <v>768</v>
      </c>
      <c r="F2329" s="48">
        <v>771</v>
      </c>
      <c r="G2329" s="48">
        <v>774</v>
      </c>
      <c r="H2329" s="48">
        <v>777</v>
      </c>
      <c r="I2329" s="48">
        <v>3600</v>
      </c>
      <c r="J2329" s="48">
        <v>3600</v>
      </c>
      <c r="K2329" s="48">
        <v>3600</v>
      </c>
      <c r="L2329" s="80">
        <v>10800</v>
      </c>
      <c r="M2329" s="16" t="s">
        <v>289</v>
      </c>
    </row>
    <row r="2330" spans="1:13" s="49" customFormat="1" ht="18" customHeight="1">
      <c r="A2330" s="50">
        <v>43446</v>
      </c>
      <c r="B2330" s="48" t="s">
        <v>211</v>
      </c>
      <c r="C2330" s="48">
        <v>3500</v>
      </c>
      <c r="D2330" s="48" t="s">
        <v>10</v>
      </c>
      <c r="E2330" s="48">
        <v>222</v>
      </c>
      <c r="F2330" s="48">
        <v>223</v>
      </c>
      <c r="G2330" s="48">
        <v>224</v>
      </c>
      <c r="H2330" s="48">
        <v>225</v>
      </c>
      <c r="I2330" s="48">
        <v>3500</v>
      </c>
      <c r="J2330" s="48">
        <v>0</v>
      </c>
      <c r="K2330" s="48">
        <v>0</v>
      </c>
      <c r="L2330" s="80">
        <v>3500</v>
      </c>
      <c r="M2330" s="16" t="s">
        <v>288</v>
      </c>
    </row>
    <row r="2331" spans="1:13" s="49" customFormat="1" ht="18" customHeight="1">
      <c r="A2331" s="50">
        <v>43445</v>
      </c>
      <c r="B2331" s="48" t="s">
        <v>92</v>
      </c>
      <c r="C2331" s="48">
        <v>1200</v>
      </c>
      <c r="D2331" s="48" t="s">
        <v>10</v>
      </c>
      <c r="E2331" s="48">
        <v>750</v>
      </c>
      <c r="F2331" s="48">
        <v>753</v>
      </c>
      <c r="G2331" s="48">
        <v>756</v>
      </c>
      <c r="H2331" s="48">
        <v>759</v>
      </c>
      <c r="I2331" s="48">
        <v>3600</v>
      </c>
      <c r="J2331" s="48">
        <v>0</v>
      </c>
      <c r="K2331" s="48">
        <v>0</v>
      </c>
      <c r="L2331" s="80">
        <v>3600</v>
      </c>
      <c r="M2331" s="16" t="s">
        <v>288</v>
      </c>
    </row>
    <row r="2332" spans="1:13" s="49" customFormat="1" ht="18" customHeight="1">
      <c r="A2332" s="50">
        <v>43445</v>
      </c>
      <c r="B2332" s="48" t="s">
        <v>280</v>
      </c>
      <c r="C2332" s="48">
        <v>550</v>
      </c>
      <c r="D2332" s="48" t="s">
        <v>10</v>
      </c>
      <c r="E2332" s="48">
        <v>1020</v>
      </c>
      <c r="F2332" s="48">
        <v>1027</v>
      </c>
      <c r="G2332" s="48">
        <v>1034</v>
      </c>
      <c r="H2332" s="48">
        <v>1040</v>
      </c>
      <c r="I2332" s="48">
        <v>3850</v>
      </c>
      <c r="J2332" s="48">
        <v>3850</v>
      </c>
      <c r="K2332" s="48">
        <v>3300</v>
      </c>
      <c r="L2332" s="80">
        <v>11000</v>
      </c>
      <c r="M2332" s="16" t="s">
        <v>289</v>
      </c>
    </row>
    <row r="2333" spans="1:13" s="49" customFormat="1" ht="18" customHeight="1">
      <c r="A2333" s="50">
        <v>43445</v>
      </c>
      <c r="B2333" s="48" t="s">
        <v>278</v>
      </c>
      <c r="C2333" s="48">
        <v>6000</v>
      </c>
      <c r="D2333" s="48" t="s">
        <v>10</v>
      </c>
      <c r="E2333" s="48">
        <v>86</v>
      </c>
      <c r="F2333" s="48">
        <v>86.5</v>
      </c>
      <c r="G2333" s="48">
        <v>87</v>
      </c>
      <c r="H2333" s="48">
        <v>87.5</v>
      </c>
      <c r="I2333" s="48">
        <v>3000</v>
      </c>
      <c r="J2333" s="48">
        <v>3000</v>
      </c>
      <c r="K2333" s="48">
        <v>3000</v>
      </c>
      <c r="L2333" s="80">
        <v>9000</v>
      </c>
      <c r="M2333" s="16" t="s">
        <v>289</v>
      </c>
    </row>
    <row r="2334" spans="1:13" s="49" customFormat="1" ht="18" customHeight="1">
      <c r="A2334" s="50">
        <v>43444</v>
      </c>
      <c r="B2334" s="48" t="s">
        <v>260</v>
      </c>
      <c r="C2334" s="48">
        <v>3000</v>
      </c>
      <c r="D2334" s="48" t="s">
        <v>10</v>
      </c>
      <c r="E2334" s="48">
        <v>132</v>
      </c>
      <c r="F2334" s="48">
        <v>133</v>
      </c>
      <c r="G2334" s="48">
        <v>134</v>
      </c>
      <c r="H2334" s="48">
        <v>135</v>
      </c>
      <c r="I2334" s="48">
        <v>3000</v>
      </c>
      <c r="J2334" s="48">
        <v>0</v>
      </c>
      <c r="K2334" s="48">
        <v>0</v>
      </c>
      <c r="L2334" s="80">
        <v>3000</v>
      </c>
      <c r="M2334" s="16" t="s">
        <v>288</v>
      </c>
    </row>
    <row r="2335" spans="1:13" s="49" customFormat="1" ht="18" customHeight="1">
      <c r="A2335" s="50">
        <v>43444</v>
      </c>
      <c r="B2335" s="48" t="s">
        <v>211</v>
      </c>
      <c r="C2335" s="48">
        <v>3500</v>
      </c>
      <c r="D2335" s="48" t="s">
        <v>10</v>
      </c>
      <c r="E2335" s="48">
        <v>217</v>
      </c>
      <c r="F2335" s="48">
        <v>218</v>
      </c>
      <c r="G2335" s="48">
        <v>219</v>
      </c>
      <c r="H2335" s="48">
        <v>220</v>
      </c>
      <c r="I2335" s="48">
        <v>3500</v>
      </c>
      <c r="J2335" s="48">
        <v>3500</v>
      </c>
      <c r="K2335" s="48">
        <v>0</v>
      </c>
      <c r="L2335" s="80">
        <v>7000</v>
      </c>
      <c r="M2335" s="16" t="s">
        <v>291</v>
      </c>
    </row>
    <row r="2336" spans="1:13" s="49" customFormat="1" ht="18" customHeight="1">
      <c r="A2336" s="50">
        <v>43444</v>
      </c>
      <c r="B2336" s="48" t="s">
        <v>92</v>
      </c>
      <c r="C2336" s="48">
        <v>1200</v>
      </c>
      <c r="D2336" s="48" t="s">
        <v>10</v>
      </c>
      <c r="E2336" s="48">
        <v>749</v>
      </c>
      <c r="F2336" s="48">
        <v>752</v>
      </c>
      <c r="G2336" s="48">
        <v>755</v>
      </c>
      <c r="H2336" s="48">
        <v>758</v>
      </c>
      <c r="I2336" s="48">
        <v>3600</v>
      </c>
      <c r="J2336" s="48">
        <v>3600</v>
      </c>
      <c r="K2336" s="48">
        <v>3600</v>
      </c>
      <c r="L2336" s="80">
        <v>10800</v>
      </c>
      <c r="M2336" s="16" t="s">
        <v>289</v>
      </c>
    </row>
    <row r="2337" spans="1:13" s="49" customFormat="1" ht="18" customHeight="1">
      <c r="A2337" s="50">
        <v>43441</v>
      </c>
      <c r="B2337" s="48" t="s">
        <v>280</v>
      </c>
      <c r="C2337" s="48">
        <v>550</v>
      </c>
      <c r="D2337" s="48" t="s">
        <v>10</v>
      </c>
      <c r="E2337" s="48">
        <v>1055</v>
      </c>
      <c r="F2337" s="48">
        <v>1061</v>
      </c>
      <c r="G2337" s="48">
        <v>1067</v>
      </c>
      <c r="H2337" s="48">
        <v>1073</v>
      </c>
      <c r="I2337" s="48">
        <v>3300</v>
      </c>
      <c r="J2337" s="48">
        <v>3300</v>
      </c>
      <c r="K2337" s="48">
        <v>0</v>
      </c>
      <c r="L2337" s="80">
        <v>6600</v>
      </c>
      <c r="M2337" s="16" t="s">
        <v>291</v>
      </c>
    </row>
    <row r="2338" spans="1:13" s="49" customFormat="1" ht="18" customHeight="1">
      <c r="A2338" s="50">
        <v>43441</v>
      </c>
      <c r="B2338" s="48" t="s">
        <v>83</v>
      </c>
      <c r="C2338" s="48">
        <v>2750</v>
      </c>
      <c r="D2338" s="48" t="s">
        <v>10</v>
      </c>
      <c r="E2338" s="48">
        <v>352</v>
      </c>
      <c r="F2338" s="48">
        <v>353.5</v>
      </c>
      <c r="G2338" s="48">
        <v>355</v>
      </c>
      <c r="H2338" s="48">
        <v>357</v>
      </c>
      <c r="I2338" s="48">
        <v>4125</v>
      </c>
      <c r="J2338" s="48">
        <v>0</v>
      </c>
      <c r="K2338" s="48">
        <v>0</v>
      </c>
      <c r="L2338" s="80">
        <v>4125</v>
      </c>
      <c r="M2338" s="16" t="s">
        <v>288</v>
      </c>
    </row>
    <row r="2339" spans="1:13" s="49" customFormat="1" ht="18" customHeight="1">
      <c r="A2339" s="50">
        <v>43441</v>
      </c>
      <c r="B2339" s="48" t="s">
        <v>190</v>
      </c>
      <c r="C2339" s="48">
        <v>1000</v>
      </c>
      <c r="D2339" s="48" t="s">
        <v>10</v>
      </c>
      <c r="E2339" s="48">
        <v>635</v>
      </c>
      <c r="F2339" s="48">
        <v>638</v>
      </c>
      <c r="G2339" s="48">
        <v>641</v>
      </c>
      <c r="H2339" s="48">
        <v>644</v>
      </c>
      <c r="I2339" s="48">
        <v>3000</v>
      </c>
      <c r="J2339" s="48">
        <v>3000</v>
      </c>
      <c r="K2339" s="48">
        <v>3000</v>
      </c>
      <c r="L2339" s="80">
        <v>9000</v>
      </c>
      <c r="M2339" s="16" t="s">
        <v>289</v>
      </c>
    </row>
    <row r="2340" spans="1:13" s="49" customFormat="1" ht="18" customHeight="1">
      <c r="A2340" s="50">
        <v>43440</v>
      </c>
      <c r="B2340" s="48" t="s">
        <v>92</v>
      </c>
      <c r="C2340" s="48">
        <v>1200</v>
      </c>
      <c r="D2340" s="48" t="s">
        <v>10</v>
      </c>
      <c r="E2340" s="48">
        <v>757</v>
      </c>
      <c r="F2340" s="48">
        <v>760</v>
      </c>
      <c r="G2340" s="48">
        <v>763</v>
      </c>
      <c r="H2340" s="48">
        <v>766</v>
      </c>
      <c r="I2340" s="48">
        <v>0</v>
      </c>
      <c r="J2340" s="48">
        <v>0</v>
      </c>
      <c r="K2340" s="48">
        <v>0</v>
      </c>
      <c r="L2340" s="80">
        <v>-5400</v>
      </c>
      <c r="M2340" s="16" t="s">
        <v>290</v>
      </c>
    </row>
    <row r="2341" spans="1:13" s="49" customFormat="1" ht="18" customHeight="1">
      <c r="A2341" s="50">
        <v>43440</v>
      </c>
      <c r="B2341" s="48" t="s">
        <v>177</v>
      </c>
      <c r="C2341" s="48">
        <v>1100</v>
      </c>
      <c r="D2341" s="48" t="s">
        <v>10</v>
      </c>
      <c r="E2341" s="48">
        <v>424</v>
      </c>
      <c r="F2341" s="48">
        <v>427</v>
      </c>
      <c r="G2341" s="48">
        <v>430</v>
      </c>
      <c r="H2341" s="48">
        <v>433</v>
      </c>
      <c r="I2341" s="48">
        <v>3300</v>
      </c>
      <c r="J2341" s="48">
        <v>3300</v>
      </c>
      <c r="K2341" s="48">
        <v>0</v>
      </c>
      <c r="L2341" s="80">
        <v>6600</v>
      </c>
      <c r="M2341" s="16" t="s">
        <v>291</v>
      </c>
    </row>
    <row r="2342" spans="1:13" s="49" customFormat="1" ht="18" customHeight="1">
      <c r="A2342" s="50">
        <v>43439</v>
      </c>
      <c r="B2342" s="48" t="s">
        <v>216</v>
      </c>
      <c r="C2342" s="48">
        <v>750</v>
      </c>
      <c r="D2342" s="48" t="s">
        <v>79</v>
      </c>
      <c r="E2342" s="48">
        <v>906</v>
      </c>
      <c r="F2342" s="48">
        <v>901</v>
      </c>
      <c r="G2342" s="48">
        <v>895</v>
      </c>
      <c r="H2342" s="48">
        <v>889</v>
      </c>
      <c r="I2342" s="48">
        <v>0</v>
      </c>
      <c r="J2342" s="48">
        <v>0</v>
      </c>
      <c r="K2342" s="48">
        <v>0</v>
      </c>
      <c r="L2342" s="80">
        <v>0</v>
      </c>
      <c r="M2342" s="16" t="s">
        <v>293</v>
      </c>
    </row>
    <row r="2343" spans="1:13" s="49" customFormat="1" ht="18" customHeight="1">
      <c r="A2343" s="50">
        <v>43439</v>
      </c>
      <c r="B2343" s="48" t="s">
        <v>231</v>
      </c>
      <c r="C2343" s="48">
        <v>500</v>
      </c>
      <c r="D2343" s="48" t="s">
        <v>10</v>
      </c>
      <c r="E2343" s="48">
        <v>1265</v>
      </c>
      <c r="F2343" s="48">
        <v>1271</v>
      </c>
      <c r="G2343" s="48">
        <v>1277</v>
      </c>
      <c r="H2343" s="48">
        <v>1283</v>
      </c>
      <c r="I2343" s="48">
        <v>0</v>
      </c>
      <c r="J2343" s="48">
        <v>0</v>
      </c>
      <c r="K2343" s="48">
        <v>0</v>
      </c>
      <c r="L2343" s="80">
        <v>0</v>
      </c>
      <c r="M2343" s="16" t="s">
        <v>292</v>
      </c>
    </row>
    <row r="2344" spans="1:13" s="49" customFormat="1" ht="18" customHeight="1">
      <c r="A2344" s="50">
        <v>43438</v>
      </c>
      <c r="B2344" s="48" t="s">
        <v>281</v>
      </c>
      <c r="C2344" s="48">
        <v>2400</v>
      </c>
      <c r="D2344" s="48" t="s">
        <v>10</v>
      </c>
      <c r="E2344" s="48">
        <v>338</v>
      </c>
      <c r="F2344" s="48">
        <v>339.5</v>
      </c>
      <c r="G2344" s="48">
        <v>341</v>
      </c>
      <c r="H2344" s="48">
        <v>343</v>
      </c>
      <c r="I2344" s="48">
        <v>0</v>
      </c>
      <c r="J2344" s="48">
        <v>0</v>
      </c>
      <c r="K2344" s="48">
        <v>0</v>
      </c>
      <c r="L2344" s="80">
        <v>0</v>
      </c>
      <c r="M2344" s="16" t="s">
        <v>293</v>
      </c>
    </row>
    <row r="2345" spans="1:13" s="49" customFormat="1" ht="18" customHeight="1">
      <c r="A2345" s="50">
        <v>43438</v>
      </c>
      <c r="B2345" s="48" t="s">
        <v>211</v>
      </c>
      <c r="C2345" s="48">
        <v>3500</v>
      </c>
      <c r="D2345" s="48" t="s">
        <v>10</v>
      </c>
      <c r="E2345" s="48">
        <v>234</v>
      </c>
      <c r="F2345" s="48">
        <v>235</v>
      </c>
      <c r="G2345" s="48">
        <v>236</v>
      </c>
      <c r="H2345" s="48">
        <v>237</v>
      </c>
      <c r="I2345" s="48">
        <v>3500</v>
      </c>
      <c r="J2345" s="48">
        <v>0</v>
      </c>
      <c r="K2345" s="48">
        <v>0</v>
      </c>
      <c r="L2345" s="80">
        <v>3500</v>
      </c>
      <c r="M2345" s="16" t="s">
        <v>288</v>
      </c>
    </row>
    <row r="2346" spans="1:13" s="49" customFormat="1" ht="18" customHeight="1">
      <c r="A2346" s="50">
        <v>43438</v>
      </c>
      <c r="B2346" s="48" t="s">
        <v>92</v>
      </c>
      <c r="C2346" s="48">
        <v>1200</v>
      </c>
      <c r="D2346" s="48" t="s">
        <v>10</v>
      </c>
      <c r="E2346" s="48">
        <v>745</v>
      </c>
      <c r="F2346" s="48">
        <v>748</v>
      </c>
      <c r="G2346" s="48">
        <v>751</v>
      </c>
      <c r="H2346" s="48">
        <v>754</v>
      </c>
      <c r="I2346" s="48">
        <v>3600</v>
      </c>
      <c r="J2346" s="48">
        <v>3600</v>
      </c>
      <c r="K2346" s="48">
        <v>3600</v>
      </c>
      <c r="L2346" s="80">
        <v>10800</v>
      </c>
      <c r="M2346" s="16" t="s">
        <v>289</v>
      </c>
    </row>
    <row r="2347" spans="1:13" s="49" customFormat="1" ht="18" customHeight="1">
      <c r="A2347" s="50">
        <v>43437</v>
      </c>
      <c r="B2347" s="48" t="s">
        <v>227</v>
      </c>
      <c r="C2347" s="48">
        <v>2200</v>
      </c>
      <c r="D2347" s="48" t="s">
        <v>10</v>
      </c>
      <c r="E2347" s="48">
        <v>248.5</v>
      </c>
      <c r="F2347" s="48">
        <v>250</v>
      </c>
      <c r="G2347" s="48">
        <v>252.5</v>
      </c>
      <c r="H2347" s="48">
        <v>254</v>
      </c>
      <c r="I2347" s="48">
        <v>0</v>
      </c>
      <c r="J2347" s="48">
        <v>0</v>
      </c>
      <c r="K2347" s="48">
        <v>0</v>
      </c>
      <c r="L2347" s="80">
        <v>0</v>
      </c>
      <c r="M2347" s="16" t="s">
        <v>293</v>
      </c>
    </row>
    <row r="2348" spans="1:13" s="49" customFormat="1" ht="18" customHeight="1">
      <c r="A2348" s="50">
        <v>43437</v>
      </c>
      <c r="B2348" s="48" t="s">
        <v>211</v>
      </c>
      <c r="C2348" s="48">
        <v>3500</v>
      </c>
      <c r="D2348" s="48" t="s">
        <v>10</v>
      </c>
      <c r="E2348" s="48">
        <v>235</v>
      </c>
      <c r="F2348" s="48">
        <v>236</v>
      </c>
      <c r="G2348" s="48">
        <v>237</v>
      </c>
      <c r="H2348" s="48">
        <v>238</v>
      </c>
      <c r="I2348" s="48">
        <v>0</v>
      </c>
      <c r="J2348" s="48">
        <v>0</v>
      </c>
      <c r="K2348" s="48">
        <v>0</v>
      </c>
      <c r="L2348" s="80">
        <v>0</v>
      </c>
      <c r="M2348" s="16" t="s">
        <v>293</v>
      </c>
    </row>
    <row r="2349" spans="1:13" s="49" customFormat="1" ht="18" customHeight="1">
      <c r="A2349" s="50">
        <v>43434</v>
      </c>
      <c r="B2349" s="48" t="s">
        <v>109</v>
      </c>
      <c r="C2349" s="48">
        <v>1000</v>
      </c>
      <c r="D2349" s="48" t="s">
        <v>10</v>
      </c>
      <c r="E2349" s="48">
        <v>793</v>
      </c>
      <c r="F2349" s="48">
        <v>796</v>
      </c>
      <c r="G2349" s="48">
        <v>799</v>
      </c>
      <c r="H2349" s="48">
        <v>802</v>
      </c>
      <c r="I2349" s="48">
        <v>3000</v>
      </c>
      <c r="J2349" s="48">
        <v>0</v>
      </c>
      <c r="K2349" s="48">
        <v>0</v>
      </c>
      <c r="L2349" s="80">
        <v>3000</v>
      </c>
      <c r="M2349" s="16" t="s">
        <v>288</v>
      </c>
    </row>
    <row r="2350" spans="1:13" s="49" customFormat="1" ht="18" customHeight="1">
      <c r="A2350" s="50">
        <v>43434</v>
      </c>
      <c r="B2350" s="48" t="s">
        <v>280</v>
      </c>
      <c r="C2350" s="48">
        <v>550</v>
      </c>
      <c r="D2350" s="48" t="s">
        <v>10</v>
      </c>
      <c r="E2350" s="48">
        <v>1034</v>
      </c>
      <c r="F2350" s="48">
        <v>1040</v>
      </c>
      <c r="G2350" s="48">
        <v>1046</v>
      </c>
      <c r="H2350" s="48">
        <v>1052</v>
      </c>
      <c r="I2350" s="48">
        <v>3300</v>
      </c>
      <c r="J2350" s="48">
        <v>0</v>
      </c>
      <c r="K2350" s="48">
        <v>0</v>
      </c>
      <c r="L2350" s="80">
        <v>3300</v>
      </c>
      <c r="M2350" s="16" t="s">
        <v>288</v>
      </c>
    </row>
    <row r="2351" spans="1:13" s="49" customFormat="1" ht="18" customHeight="1">
      <c r="A2351" s="50">
        <v>43434</v>
      </c>
      <c r="B2351" s="48" t="s">
        <v>239</v>
      </c>
      <c r="C2351" s="48">
        <v>2667</v>
      </c>
      <c r="D2351" s="48" t="s">
        <v>10</v>
      </c>
      <c r="E2351" s="48">
        <v>348</v>
      </c>
      <c r="F2351" s="48">
        <v>349.5</v>
      </c>
      <c r="G2351" s="48">
        <v>351</v>
      </c>
      <c r="H2351" s="48">
        <v>353</v>
      </c>
      <c r="I2351" s="48">
        <v>0</v>
      </c>
      <c r="J2351" s="48">
        <v>0</v>
      </c>
      <c r="K2351" s="48">
        <v>0</v>
      </c>
      <c r="L2351" s="80">
        <v>0</v>
      </c>
      <c r="M2351" s="16" t="s">
        <v>293</v>
      </c>
    </row>
    <row r="2352" spans="1:13" s="49" customFormat="1" ht="18" customHeight="1">
      <c r="A2352" s="50">
        <v>43433</v>
      </c>
      <c r="B2352" s="48" t="s">
        <v>18</v>
      </c>
      <c r="C2352" s="48">
        <v>1061</v>
      </c>
      <c r="D2352" s="48" t="s">
        <v>10</v>
      </c>
      <c r="E2352" s="48">
        <v>537</v>
      </c>
      <c r="F2352" s="48">
        <v>540</v>
      </c>
      <c r="G2352" s="48">
        <v>543</v>
      </c>
      <c r="H2352" s="48">
        <v>546</v>
      </c>
      <c r="I2352" s="48" t="s">
        <v>279</v>
      </c>
      <c r="J2352" s="48">
        <v>5035</v>
      </c>
      <c r="K2352" s="48">
        <v>0</v>
      </c>
      <c r="L2352" s="80">
        <v>5035</v>
      </c>
      <c r="M2352" s="16" t="s">
        <v>291</v>
      </c>
    </row>
    <row r="2353" spans="1:13" s="49" customFormat="1" ht="18" customHeight="1">
      <c r="A2353" s="52">
        <v>43433</v>
      </c>
      <c r="B2353" s="48" t="s">
        <v>35</v>
      </c>
      <c r="C2353" s="48">
        <v>1750</v>
      </c>
      <c r="D2353" s="48" t="s">
        <v>10</v>
      </c>
      <c r="E2353" s="48">
        <v>200.5</v>
      </c>
      <c r="F2353" s="48">
        <v>201.5</v>
      </c>
      <c r="G2353" s="48">
        <v>202.5</v>
      </c>
      <c r="H2353" s="48">
        <v>204</v>
      </c>
      <c r="I2353" s="48">
        <v>1750</v>
      </c>
      <c r="J2353" s="48">
        <v>0</v>
      </c>
      <c r="K2353" s="48">
        <v>0</v>
      </c>
      <c r="L2353" s="80">
        <v>1750</v>
      </c>
      <c r="M2353" s="16" t="s">
        <v>288</v>
      </c>
    </row>
    <row r="2354" spans="1:13" s="49" customFormat="1" ht="18" customHeight="1">
      <c r="A2354" s="52">
        <v>43432</v>
      </c>
      <c r="B2354" s="48" t="s">
        <v>46</v>
      </c>
      <c r="C2354" s="48">
        <v>1700</v>
      </c>
      <c r="D2354" s="48" t="s">
        <v>10</v>
      </c>
      <c r="E2354" s="48">
        <v>1000</v>
      </c>
      <c r="F2354" s="48">
        <v>1006</v>
      </c>
      <c r="G2354" s="48">
        <v>1012</v>
      </c>
      <c r="H2354" s="48">
        <v>1018</v>
      </c>
      <c r="I2354" s="48">
        <v>10200</v>
      </c>
      <c r="J2354" s="48">
        <v>10200</v>
      </c>
      <c r="K2354" s="48">
        <v>10200</v>
      </c>
      <c r="L2354" s="80">
        <v>30600</v>
      </c>
      <c r="M2354" s="16" t="s">
        <v>289</v>
      </c>
    </row>
    <row r="2355" spans="1:13" s="49" customFormat="1" ht="18" customHeight="1">
      <c r="A2355" s="52">
        <v>43432</v>
      </c>
      <c r="B2355" s="48" t="s">
        <v>137</v>
      </c>
      <c r="C2355" s="48">
        <v>1200</v>
      </c>
      <c r="D2355" s="48" t="s">
        <v>10</v>
      </c>
      <c r="E2355" s="48">
        <v>648</v>
      </c>
      <c r="F2355" s="48">
        <v>651</v>
      </c>
      <c r="G2355" s="48">
        <v>653</v>
      </c>
      <c r="H2355" s="48">
        <v>656</v>
      </c>
      <c r="I2355" s="48">
        <v>3600</v>
      </c>
      <c r="J2355" s="48">
        <v>2400</v>
      </c>
      <c r="K2355" s="48">
        <v>3600</v>
      </c>
      <c r="L2355" s="80">
        <v>9600</v>
      </c>
      <c r="M2355" s="16" t="s">
        <v>289</v>
      </c>
    </row>
    <row r="2356" spans="1:13" s="49" customFormat="1" ht="18" customHeight="1">
      <c r="A2356" s="52">
        <v>43432</v>
      </c>
      <c r="B2356" s="48" t="s">
        <v>31</v>
      </c>
      <c r="C2356" s="48">
        <v>1300</v>
      </c>
      <c r="D2356" s="48" t="s">
        <v>10</v>
      </c>
      <c r="E2356" s="48">
        <v>470</v>
      </c>
      <c r="F2356" s="48">
        <v>472.5</v>
      </c>
      <c r="G2356" s="48">
        <v>475</v>
      </c>
      <c r="H2356" s="48">
        <v>478</v>
      </c>
      <c r="I2356" s="48">
        <v>3250</v>
      </c>
      <c r="J2356" s="48">
        <v>3250</v>
      </c>
      <c r="K2356" s="48">
        <v>3900</v>
      </c>
      <c r="L2356" s="80">
        <v>10400</v>
      </c>
      <c r="M2356" s="16" t="s">
        <v>289</v>
      </c>
    </row>
    <row r="2357" spans="1:13" s="49" customFormat="1" ht="18" customHeight="1">
      <c r="A2357" s="52">
        <v>43431</v>
      </c>
      <c r="B2357" s="48" t="s">
        <v>168</v>
      </c>
      <c r="C2357" s="48">
        <v>700</v>
      </c>
      <c r="D2357" s="48" t="s">
        <v>10</v>
      </c>
      <c r="E2357" s="48">
        <v>715</v>
      </c>
      <c r="F2357" s="48">
        <v>720</v>
      </c>
      <c r="G2357" s="48">
        <v>726</v>
      </c>
      <c r="H2357" s="48">
        <v>734</v>
      </c>
      <c r="I2357" s="48">
        <v>0</v>
      </c>
      <c r="J2357" s="48">
        <v>0</v>
      </c>
      <c r="K2357" s="48">
        <v>0</v>
      </c>
      <c r="L2357" s="80">
        <v>0</v>
      </c>
      <c r="M2357" s="16" t="s">
        <v>292</v>
      </c>
    </row>
    <row r="2358" spans="1:13" s="49" customFormat="1" ht="18" customHeight="1">
      <c r="A2358" s="52">
        <v>43431</v>
      </c>
      <c r="B2358" s="48" t="s">
        <v>177</v>
      </c>
      <c r="C2358" s="48">
        <v>1100</v>
      </c>
      <c r="D2358" s="48" t="s">
        <v>10</v>
      </c>
      <c r="E2358" s="48">
        <v>517</v>
      </c>
      <c r="F2358" s="48">
        <v>520</v>
      </c>
      <c r="G2358" s="48">
        <v>523</v>
      </c>
      <c r="H2358" s="48">
        <v>526</v>
      </c>
      <c r="I2358" s="48">
        <v>0</v>
      </c>
      <c r="J2358" s="48">
        <v>0</v>
      </c>
      <c r="K2358" s="48">
        <v>0</v>
      </c>
      <c r="L2358" s="80">
        <v>-5500</v>
      </c>
      <c r="M2358" s="16" t="s">
        <v>290</v>
      </c>
    </row>
    <row r="2359" spans="1:13" s="49" customFormat="1" ht="18" customHeight="1">
      <c r="A2359" s="52">
        <v>43430</v>
      </c>
      <c r="B2359" s="48" t="s">
        <v>46</v>
      </c>
      <c r="C2359" s="48">
        <v>1700</v>
      </c>
      <c r="D2359" s="48" t="s">
        <v>10</v>
      </c>
      <c r="E2359" s="48">
        <v>388</v>
      </c>
      <c r="F2359" s="48">
        <v>340</v>
      </c>
      <c r="G2359" s="48">
        <v>342</v>
      </c>
      <c r="H2359" s="48">
        <v>345</v>
      </c>
      <c r="I2359" s="48">
        <v>0</v>
      </c>
      <c r="J2359" s="48">
        <v>0</v>
      </c>
      <c r="K2359" s="48">
        <v>0</v>
      </c>
      <c r="L2359" s="80">
        <v>0</v>
      </c>
      <c r="M2359" s="16" t="s">
        <v>293</v>
      </c>
    </row>
    <row r="2360" spans="1:13" s="49" customFormat="1" ht="18" customHeight="1">
      <c r="A2360" s="52">
        <v>43430</v>
      </c>
      <c r="B2360" s="48" t="s">
        <v>278</v>
      </c>
      <c r="C2360" s="48">
        <v>6000</v>
      </c>
      <c r="D2360" s="48" t="s">
        <v>10</v>
      </c>
      <c r="E2360" s="48">
        <v>101.5</v>
      </c>
      <c r="F2360" s="48">
        <v>102</v>
      </c>
      <c r="G2360" s="48">
        <v>102.5</v>
      </c>
      <c r="H2360" s="48">
        <v>103</v>
      </c>
      <c r="I2360" s="48">
        <v>3000</v>
      </c>
      <c r="J2360" s="48">
        <v>3000</v>
      </c>
      <c r="K2360" s="48">
        <v>3000</v>
      </c>
      <c r="L2360" s="80">
        <v>9000</v>
      </c>
      <c r="M2360" s="16" t="s">
        <v>289</v>
      </c>
    </row>
    <row r="2361" spans="1:13" s="49" customFormat="1" ht="18" customHeight="1">
      <c r="A2361" s="52">
        <v>43430</v>
      </c>
      <c r="B2361" s="48" t="s">
        <v>31</v>
      </c>
      <c r="C2361" s="48">
        <v>1300</v>
      </c>
      <c r="D2361" s="48" t="s">
        <v>10</v>
      </c>
      <c r="E2361" s="48">
        <v>467</v>
      </c>
      <c r="F2361" s="48">
        <v>470</v>
      </c>
      <c r="G2361" s="48">
        <v>473</v>
      </c>
      <c r="H2361" s="48">
        <v>476</v>
      </c>
      <c r="I2361" s="48">
        <v>3900</v>
      </c>
      <c r="J2361" s="48">
        <v>0</v>
      </c>
      <c r="K2361" s="48">
        <v>0</v>
      </c>
      <c r="L2361" s="80">
        <v>3900</v>
      </c>
      <c r="M2361" s="16" t="s">
        <v>288</v>
      </c>
    </row>
    <row r="2362" spans="1:13" s="49" customFormat="1" ht="18" customHeight="1">
      <c r="A2362" s="52">
        <v>43430</v>
      </c>
      <c r="B2362" s="48" t="s">
        <v>156</v>
      </c>
      <c r="C2362" s="48">
        <v>1750</v>
      </c>
      <c r="D2362" s="48" t="s">
        <v>79</v>
      </c>
      <c r="E2362" s="48">
        <v>185.5</v>
      </c>
      <c r="F2362" s="48">
        <v>183.5</v>
      </c>
      <c r="G2362" s="48">
        <v>181.5</v>
      </c>
      <c r="H2362" s="48">
        <v>179</v>
      </c>
      <c r="I2362" s="48">
        <v>3500</v>
      </c>
      <c r="J2362" s="48">
        <v>3500</v>
      </c>
      <c r="K2362" s="48">
        <v>0</v>
      </c>
      <c r="L2362" s="80">
        <v>7000</v>
      </c>
      <c r="M2362" s="16" t="s">
        <v>291</v>
      </c>
    </row>
    <row r="2363" spans="1:13" s="49" customFormat="1" ht="18" customHeight="1">
      <c r="A2363" s="52">
        <v>43426</v>
      </c>
      <c r="B2363" s="48" t="s">
        <v>31</v>
      </c>
      <c r="C2363" s="48">
        <v>1300</v>
      </c>
      <c r="D2363" s="48" t="s">
        <v>10</v>
      </c>
      <c r="E2363" s="48">
        <v>451</v>
      </c>
      <c r="F2363" s="48">
        <v>453.5</v>
      </c>
      <c r="G2363" s="48">
        <v>456</v>
      </c>
      <c r="H2363" s="48">
        <v>459</v>
      </c>
      <c r="I2363" s="48">
        <v>3250</v>
      </c>
      <c r="J2363" s="48">
        <v>3250</v>
      </c>
      <c r="K2363" s="48">
        <v>3250</v>
      </c>
      <c r="L2363" s="80">
        <v>9750</v>
      </c>
      <c r="M2363" s="16" t="s">
        <v>289</v>
      </c>
    </row>
    <row r="2364" spans="1:13" s="49" customFormat="1" ht="18" customHeight="1">
      <c r="A2364" s="52">
        <v>43426</v>
      </c>
      <c r="B2364" s="48" t="s">
        <v>156</v>
      </c>
      <c r="C2364" s="48">
        <v>1750</v>
      </c>
      <c r="D2364" s="48" t="s">
        <v>10</v>
      </c>
      <c r="E2364" s="48">
        <v>201</v>
      </c>
      <c r="F2364" s="48">
        <v>203</v>
      </c>
      <c r="G2364" s="48">
        <v>205</v>
      </c>
      <c r="H2364" s="48">
        <v>207</v>
      </c>
      <c r="I2364" s="48">
        <v>3500</v>
      </c>
      <c r="J2364" s="48">
        <v>0</v>
      </c>
      <c r="K2364" s="48">
        <v>0</v>
      </c>
      <c r="L2364" s="80">
        <v>3500</v>
      </c>
      <c r="M2364" s="16" t="s">
        <v>288</v>
      </c>
    </row>
    <row r="2365" spans="1:13" s="49" customFormat="1" ht="18" customHeight="1">
      <c r="A2365" s="52">
        <v>43426</v>
      </c>
      <c r="B2365" s="48" t="s">
        <v>211</v>
      </c>
      <c r="C2365" s="48">
        <v>3500</v>
      </c>
      <c r="D2365" s="48" t="s">
        <v>10</v>
      </c>
      <c r="E2365" s="48">
        <v>224</v>
      </c>
      <c r="F2365" s="48">
        <v>225</v>
      </c>
      <c r="G2365" s="48">
        <v>226</v>
      </c>
      <c r="H2365" s="48">
        <v>227</v>
      </c>
      <c r="I2365" s="48">
        <v>3500</v>
      </c>
      <c r="J2365" s="48">
        <v>0</v>
      </c>
      <c r="K2365" s="48">
        <v>0</v>
      </c>
      <c r="L2365" s="80">
        <v>3500</v>
      </c>
      <c r="M2365" s="16" t="s">
        <v>288</v>
      </c>
    </row>
    <row r="2366" spans="1:13" s="49" customFormat="1" ht="18" customHeight="1">
      <c r="A2366" s="52">
        <v>43425</v>
      </c>
      <c r="B2366" s="48" t="s">
        <v>211</v>
      </c>
      <c r="C2366" s="48">
        <v>3500</v>
      </c>
      <c r="D2366" s="48" t="s">
        <v>10</v>
      </c>
      <c r="E2366" s="48">
        <v>222</v>
      </c>
      <c r="F2366" s="48">
        <v>223</v>
      </c>
      <c r="G2366" s="48">
        <v>224</v>
      </c>
      <c r="H2366" s="48">
        <v>225</v>
      </c>
      <c r="I2366" s="48">
        <v>0</v>
      </c>
      <c r="J2366" s="48">
        <v>0</v>
      </c>
      <c r="K2366" s="48">
        <v>0</v>
      </c>
      <c r="L2366" s="80">
        <v>-5250</v>
      </c>
      <c r="M2366" s="16" t="s">
        <v>290</v>
      </c>
    </row>
    <row r="2367" spans="1:13" s="49" customFormat="1" ht="18" customHeight="1">
      <c r="A2367" s="52">
        <v>43425</v>
      </c>
      <c r="B2367" s="48" t="s">
        <v>156</v>
      </c>
      <c r="C2367" s="48">
        <v>1750</v>
      </c>
      <c r="D2367" s="48" t="s">
        <v>10</v>
      </c>
      <c r="E2367" s="48">
        <v>196</v>
      </c>
      <c r="F2367" s="48">
        <v>198</v>
      </c>
      <c r="G2367" s="48">
        <v>200</v>
      </c>
      <c r="H2367" s="48">
        <v>202</v>
      </c>
      <c r="I2367" s="48">
        <v>3500</v>
      </c>
      <c r="J2367" s="48">
        <v>3500</v>
      </c>
      <c r="K2367" s="48">
        <v>0</v>
      </c>
      <c r="L2367" s="80">
        <v>7000</v>
      </c>
      <c r="M2367" s="16" t="s">
        <v>291</v>
      </c>
    </row>
    <row r="2368" spans="1:13" s="49" customFormat="1" ht="18" customHeight="1">
      <c r="A2368" s="52">
        <v>43425</v>
      </c>
      <c r="B2368" s="48" t="s">
        <v>277</v>
      </c>
      <c r="C2368" s="48">
        <v>4000</v>
      </c>
      <c r="D2368" s="48" t="s">
        <v>10</v>
      </c>
      <c r="E2368" s="48">
        <v>112</v>
      </c>
      <c r="F2368" s="48">
        <v>113</v>
      </c>
      <c r="G2368" s="48">
        <v>114</v>
      </c>
      <c r="H2368" s="48">
        <v>115</v>
      </c>
      <c r="I2368" s="48">
        <v>4000</v>
      </c>
      <c r="J2368" s="48">
        <v>0</v>
      </c>
      <c r="K2368" s="48">
        <v>0</v>
      </c>
      <c r="L2368" s="80">
        <v>4000</v>
      </c>
      <c r="M2368" s="16" t="s">
        <v>288</v>
      </c>
    </row>
    <row r="2369" spans="1:13" s="49" customFormat="1" ht="18" customHeight="1">
      <c r="A2369" s="52">
        <v>43424</v>
      </c>
      <c r="B2369" s="48" t="s">
        <v>276</v>
      </c>
      <c r="C2369" s="48">
        <v>1400</v>
      </c>
      <c r="D2369" s="48" t="s">
        <v>10</v>
      </c>
      <c r="E2369" s="48">
        <v>500</v>
      </c>
      <c r="F2369" s="48">
        <v>502.5</v>
      </c>
      <c r="G2369" s="48">
        <v>505</v>
      </c>
      <c r="H2369" s="48">
        <v>508</v>
      </c>
      <c r="I2369" s="48">
        <v>3500</v>
      </c>
      <c r="J2369" s="48">
        <v>3500</v>
      </c>
      <c r="K2369" s="48">
        <v>3500</v>
      </c>
      <c r="L2369" s="80">
        <v>10500</v>
      </c>
      <c r="M2369" s="16" t="s">
        <v>289</v>
      </c>
    </row>
    <row r="2370" spans="1:13" s="49" customFormat="1" ht="18" customHeight="1">
      <c r="A2370" s="52">
        <v>43424</v>
      </c>
      <c r="B2370" s="48" t="s">
        <v>244</v>
      </c>
      <c r="C2370" s="48">
        <v>500</v>
      </c>
      <c r="D2370" s="48" t="s">
        <v>10</v>
      </c>
      <c r="E2370" s="48">
        <v>970</v>
      </c>
      <c r="F2370" s="48">
        <v>976</v>
      </c>
      <c r="G2370" s="48">
        <v>982</v>
      </c>
      <c r="H2370" s="48">
        <v>988</v>
      </c>
      <c r="I2370" s="48">
        <v>3000</v>
      </c>
      <c r="J2370" s="48">
        <v>0</v>
      </c>
      <c r="K2370" s="48">
        <v>0</v>
      </c>
      <c r="L2370" s="80">
        <v>3000</v>
      </c>
      <c r="M2370" s="16" t="s">
        <v>288</v>
      </c>
    </row>
    <row r="2371" spans="1:13" s="49" customFormat="1" ht="18" customHeight="1">
      <c r="A2371" s="52">
        <v>43424</v>
      </c>
      <c r="B2371" s="48" t="s">
        <v>239</v>
      </c>
      <c r="C2371" s="48">
        <v>2667</v>
      </c>
      <c r="D2371" s="48" t="s">
        <v>10</v>
      </c>
      <c r="E2371" s="48">
        <v>345</v>
      </c>
      <c r="F2371" s="48">
        <v>346.5</v>
      </c>
      <c r="G2371" s="48">
        <v>348</v>
      </c>
      <c r="H2371" s="48">
        <v>350</v>
      </c>
      <c r="I2371" s="48">
        <v>4000.5</v>
      </c>
      <c r="J2371" s="48">
        <v>0</v>
      </c>
      <c r="K2371" s="48">
        <v>0</v>
      </c>
      <c r="L2371" s="80">
        <v>4000.5</v>
      </c>
      <c r="M2371" s="16" t="s">
        <v>288</v>
      </c>
    </row>
    <row r="2372" spans="1:13" s="49" customFormat="1" ht="18" customHeight="1">
      <c r="A2372" s="52">
        <v>43423</v>
      </c>
      <c r="B2372" s="48" t="s">
        <v>15</v>
      </c>
      <c r="C2372" s="48">
        <v>1500</v>
      </c>
      <c r="D2372" s="48" t="s">
        <v>10</v>
      </c>
      <c r="E2372" s="48">
        <v>184</v>
      </c>
      <c r="F2372" s="48">
        <v>186</v>
      </c>
      <c r="G2372" s="48">
        <v>188</v>
      </c>
      <c r="H2372" s="48">
        <v>190</v>
      </c>
      <c r="I2372" s="48">
        <v>3000</v>
      </c>
      <c r="J2372" s="48">
        <v>0</v>
      </c>
      <c r="K2372" s="48">
        <v>0</v>
      </c>
      <c r="L2372" s="80">
        <v>3000</v>
      </c>
      <c r="M2372" s="16" t="s">
        <v>288</v>
      </c>
    </row>
    <row r="2373" spans="1:13" s="49" customFormat="1" ht="18" customHeight="1">
      <c r="A2373" s="52">
        <v>43423</v>
      </c>
      <c r="B2373" s="48" t="s">
        <v>211</v>
      </c>
      <c r="C2373" s="48">
        <v>3500</v>
      </c>
      <c r="D2373" s="48" t="s">
        <v>10</v>
      </c>
      <c r="E2373" s="48">
        <v>234</v>
      </c>
      <c r="F2373" s="48">
        <v>235</v>
      </c>
      <c r="G2373" s="48">
        <v>236</v>
      </c>
      <c r="H2373" s="48">
        <v>237</v>
      </c>
      <c r="I2373" s="48">
        <v>3500</v>
      </c>
      <c r="J2373" s="48">
        <v>3500</v>
      </c>
      <c r="K2373" s="48">
        <v>3500</v>
      </c>
      <c r="L2373" s="80">
        <v>10500</v>
      </c>
      <c r="M2373" s="16" t="s">
        <v>289</v>
      </c>
    </row>
    <row r="2374" spans="1:13" s="49" customFormat="1" ht="18" customHeight="1">
      <c r="A2374" s="52">
        <v>43423</v>
      </c>
      <c r="B2374" s="48" t="s">
        <v>156</v>
      </c>
      <c r="C2374" s="48">
        <v>1750</v>
      </c>
      <c r="D2374" s="48" t="s">
        <v>10</v>
      </c>
      <c r="E2374" s="48">
        <v>204</v>
      </c>
      <c r="F2374" s="48">
        <v>206</v>
      </c>
      <c r="G2374" s="48">
        <v>208</v>
      </c>
      <c r="H2374" s="48">
        <v>210</v>
      </c>
      <c r="I2374" s="48">
        <v>3500</v>
      </c>
      <c r="J2374" s="48">
        <v>0</v>
      </c>
      <c r="K2374" s="48">
        <v>0</v>
      </c>
      <c r="L2374" s="80">
        <v>3500</v>
      </c>
      <c r="M2374" s="16" t="s">
        <v>288</v>
      </c>
    </row>
    <row r="2375" spans="1:13" s="49" customFormat="1" ht="18" customHeight="1">
      <c r="A2375" s="52">
        <v>43420</v>
      </c>
      <c r="B2375" s="48" t="s">
        <v>169</v>
      </c>
      <c r="C2375" s="48">
        <v>2400</v>
      </c>
      <c r="D2375" s="48" t="s">
        <v>10</v>
      </c>
      <c r="E2375" s="48">
        <v>149</v>
      </c>
      <c r="F2375" s="48">
        <v>150.5</v>
      </c>
      <c r="G2375" s="48">
        <v>152</v>
      </c>
      <c r="H2375" s="48">
        <v>154</v>
      </c>
      <c r="I2375" s="48">
        <v>3600</v>
      </c>
      <c r="J2375" s="48">
        <v>3600</v>
      </c>
      <c r="K2375" s="48">
        <v>0</v>
      </c>
      <c r="L2375" s="80">
        <v>7200</v>
      </c>
      <c r="M2375" s="16" t="s">
        <v>291</v>
      </c>
    </row>
    <row r="2376" spans="1:13" s="49" customFormat="1" ht="18" customHeight="1">
      <c r="A2376" s="52">
        <v>43420</v>
      </c>
      <c r="B2376" s="48" t="s">
        <v>46</v>
      </c>
      <c r="C2376" s="48">
        <v>1700</v>
      </c>
      <c r="D2376" s="48" t="s">
        <v>10</v>
      </c>
      <c r="E2376" s="48">
        <v>313</v>
      </c>
      <c r="F2376" s="48">
        <v>315</v>
      </c>
      <c r="G2376" s="48">
        <v>317</v>
      </c>
      <c r="H2376" s="48">
        <v>319</v>
      </c>
      <c r="I2376" s="48">
        <v>3400</v>
      </c>
      <c r="J2376" s="48">
        <v>3400</v>
      </c>
      <c r="K2376" s="48">
        <v>3400</v>
      </c>
      <c r="L2376" s="80">
        <v>10200</v>
      </c>
      <c r="M2376" s="16" t="s">
        <v>289</v>
      </c>
    </row>
    <row r="2377" spans="1:13" s="49" customFormat="1" ht="18" customHeight="1">
      <c r="A2377" s="52">
        <v>43420</v>
      </c>
      <c r="B2377" s="48" t="s">
        <v>191</v>
      </c>
      <c r="C2377" s="48">
        <v>500</v>
      </c>
      <c r="D2377" s="48" t="s">
        <v>10</v>
      </c>
      <c r="E2377" s="48">
        <v>1114</v>
      </c>
      <c r="F2377" s="48">
        <v>1120</v>
      </c>
      <c r="G2377" s="48">
        <v>1126</v>
      </c>
      <c r="H2377" s="48">
        <v>1132</v>
      </c>
      <c r="I2377" s="48">
        <v>3000</v>
      </c>
      <c r="J2377" s="48">
        <v>3000</v>
      </c>
      <c r="K2377" s="48">
        <v>3000</v>
      </c>
      <c r="L2377" s="80">
        <v>9000</v>
      </c>
      <c r="M2377" s="16" t="s">
        <v>289</v>
      </c>
    </row>
    <row r="2378" spans="1:13" s="49" customFormat="1" ht="18" customHeight="1">
      <c r="A2378" s="52">
        <v>43420</v>
      </c>
      <c r="B2378" s="48" t="s">
        <v>177</v>
      </c>
      <c r="C2378" s="48">
        <v>1100</v>
      </c>
      <c r="D2378" s="48" t="s">
        <v>10</v>
      </c>
      <c r="E2378" s="48">
        <v>526</v>
      </c>
      <c r="F2378" s="48">
        <v>529</v>
      </c>
      <c r="G2378" s="48">
        <v>532</v>
      </c>
      <c r="H2378" s="48">
        <v>535</v>
      </c>
      <c r="I2378" s="48">
        <v>0</v>
      </c>
      <c r="J2378" s="48">
        <v>0</v>
      </c>
      <c r="K2378" s="48">
        <v>0</v>
      </c>
      <c r="L2378" s="80">
        <v>0</v>
      </c>
      <c r="M2378" s="16" t="s">
        <v>293</v>
      </c>
    </row>
    <row r="2379" spans="1:13" s="49" customFormat="1" ht="18" customHeight="1">
      <c r="A2379" s="52">
        <v>43419</v>
      </c>
      <c r="B2379" s="48" t="s">
        <v>252</v>
      </c>
      <c r="C2379" s="48">
        <v>2500</v>
      </c>
      <c r="D2379" s="48" t="s">
        <v>10</v>
      </c>
      <c r="E2379" s="48">
        <v>340</v>
      </c>
      <c r="F2379" s="48">
        <v>341.5</v>
      </c>
      <c r="G2379" s="48">
        <v>343</v>
      </c>
      <c r="H2379" s="48">
        <v>345</v>
      </c>
      <c r="I2379" s="48">
        <v>3750</v>
      </c>
      <c r="J2379" s="48">
        <v>3750</v>
      </c>
      <c r="K2379" s="48">
        <v>5000</v>
      </c>
      <c r="L2379" s="80">
        <v>12500</v>
      </c>
      <c r="M2379" s="16" t="s">
        <v>289</v>
      </c>
    </row>
    <row r="2380" spans="1:13" s="49" customFormat="1" ht="18" customHeight="1">
      <c r="A2380" s="52">
        <v>43419</v>
      </c>
      <c r="B2380" s="48" t="s">
        <v>273</v>
      </c>
      <c r="C2380" s="48">
        <v>500</v>
      </c>
      <c r="D2380" s="48" t="s">
        <v>10</v>
      </c>
      <c r="E2380" s="48">
        <v>1185</v>
      </c>
      <c r="F2380" s="48">
        <v>1192</v>
      </c>
      <c r="G2380" s="48">
        <v>1199</v>
      </c>
      <c r="H2380" s="48">
        <v>1206</v>
      </c>
      <c r="I2380" s="48">
        <v>3500</v>
      </c>
      <c r="J2380" s="48">
        <v>0</v>
      </c>
      <c r="K2380" s="48">
        <v>0</v>
      </c>
      <c r="L2380" s="80">
        <v>3500</v>
      </c>
      <c r="M2380" s="16" t="s">
        <v>288</v>
      </c>
    </row>
    <row r="2381" spans="1:13" s="49" customFormat="1" ht="18" customHeight="1">
      <c r="A2381" s="52">
        <v>43418</v>
      </c>
      <c r="B2381" s="48" t="s">
        <v>13</v>
      </c>
      <c r="C2381" s="48">
        <v>1575</v>
      </c>
      <c r="D2381" s="48" t="s">
        <v>10</v>
      </c>
      <c r="E2381" s="48">
        <v>258</v>
      </c>
      <c r="F2381" s="48">
        <v>260</v>
      </c>
      <c r="G2381" s="48">
        <v>263</v>
      </c>
      <c r="H2381" s="48">
        <v>266</v>
      </c>
      <c r="I2381" s="48">
        <v>4725</v>
      </c>
      <c r="J2381" s="48">
        <v>0</v>
      </c>
      <c r="K2381" s="48">
        <v>0</v>
      </c>
      <c r="L2381" s="80">
        <v>4725</v>
      </c>
      <c r="M2381" s="16" t="s">
        <v>288</v>
      </c>
    </row>
    <row r="2382" spans="1:13" s="7" customFormat="1" ht="18" customHeight="1">
      <c r="A2382" s="52">
        <v>43417</v>
      </c>
      <c r="B2382" s="53" t="s">
        <v>153</v>
      </c>
      <c r="C2382" s="53">
        <v>250</v>
      </c>
      <c r="D2382" s="53" t="s">
        <v>10</v>
      </c>
      <c r="E2382" s="53">
        <v>2450</v>
      </c>
      <c r="F2382" s="53">
        <v>2463</v>
      </c>
      <c r="G2382" s="53">
        <v>2476</v>
      </c>
      <c r="H2382" s="53">
        <v>2490</v>
      </c>
      <c r="I2382" s="53">
        <v>0</v>
      </c>
      <c r="J2382" s="53">
        <v>0</v>
      </c>
      <c r="K2382" s="53">
        <v>0</v>
      </c>
      <c r="L2382" s="81">
        <v>0</v>
      </c>
      <c r="M2382" s="14" t="s">
        <v>293</v>
      </c>
    </row>
    <row r="2383" spans="1:13" s="7" customFormat="1" ht="18" customHeight="1">
      <c r="A2383" s="52">
        <v>43417</v>
      </c>
      <c r="B2383" s="48" t="s">
        <v>272</v>
      </c>
      <c r="C2383" s="48">
        <v>1500</v>
      </c>
      <c r="D2383" s="48" t="s">
        <v>10</v>
      </c>
      <c r="E2383" s="48">
        <v>482</v>
      </c>
      <c r="F2383" s="48">
        <v>484</v>
      </c>
      <c r="G2383" s="48">
        <v>487</v>
      </c>
      <c r="H2383" s="48">
        <v>490</v>
      </c>
      <c r="I2383" s="48">
        <v>3000</v>
      </c>
      <c r="J2383" s="48">
        <v>4500</v>
      </c>
      <c r="K2383" s="48">
        <v>4500</v>
      </c>
      <c r="L2383" s="80">
        <v>12000</v>
      </c>
      <c r="M2383" s="14" t="s">
        <v>289</v>
      </c>
    </row>
    <row r="2384" spans="1:13" s="7" customFormat="1" ht="18" customHeight="1">
      <c r="A2384" s="52">
        <v>43416</v>
      </c>
      <c r="B2384" s="48" t="s">
        <v>211</v>
      </c>
      <c r="C2384" s="48">
        <v>3500</v>
      </c>
      <c r="D2384" s="48" t="s">
        <v>79</v>
      </c>
      <c r="E2384" s="48">
        <v>235</v>
      </c>
      <c r="F2384" s="48">
        <v>234</v>
      </c>
      <c r="G2384" s="48">
        <v>233</v>
      </c>
      <c r="H2384" s="48">
        <v>232</v>
      </c>
      <c r="I2384" s="48">
        <v>3500</v>
      </c>
      <c r="J2384" s="48">
        <v>3500</v>
      </c>
      <c r="K2384" s="48">
        <v>3500</v>
      </c>
      <c r="L2384" s="80">
        <v>10500</v>
      </c>
      <c r="M2384" s="14" t="s">
        <v>289</v>
      </c>
    </row>
    <row r="2385" spans="1:13" s="7" customFormat="1" ht="18" customHeight="1">
      <c r="A2385" s="52">
        <v>43416</v>
      </c>
      <c r="B2385" s="48" t="s">
        <v>9</v>
      </c>
      <c r="C2385" s="48">
        <v>1000</v>
      </c>
      <c r="D2385" s="48" t="s">
        <v>10</v>
      </c>
      <c r="E2385" s="48">
        <v>541</v>
      </c>
      <c r="F2385" s="48">
        <v>544</v>
      </c>
      <c r="G2385" s="48">
        <v>547</v>
      </c>
      <c r="H2385" s="48">
        <v>550</v>
      </c>
      <c r="I2385" s="48">
        <v>0</v>
      </c>
      <c r="J2385" s="48">
        <v>0</v>
      </c>
      <c r="K2385" s="48">
        <v>0</v>
      </c>
      <c r="L2385" s="80">
        <v>0</v>
      </c>
      <c r="M2385" s="14" t="s">
        <v>293</v>
      </c>
    </row>
    <row r="2386" spans="1:13" s="7" customFormat="1" ht="18" customHeight="1">
      <c r="A2386" s="52">
        <v>43416</v>
      </c>
      <c r="B2386" s="48" t="s">
        <v>165</v>
      </c>
      <c r="C2386" s="48">
        <v>1500</v>
      </c>
      <c r="D2386" s="48" t="s">
        <v>10</v>
      </c>
      <c r="E2386" s="48">
        <v>352</v>
      </c>
      <c r="F2386" s="48">
        <v>354</v>
      </c>
      <c r="G2386" s="48">
        <v>356</v>
      </c>
      <c r="H2386" s="48">
        <v>358</v>
      </c>
      <c r="I2386" s="48">
        <v>3000</v>
      </c>
      <c r="J2386" s="48">
        <v>0</v>
      </c>
      <c r="K2386" s="48">
        <v>0</v>
      </c>
      <c r="L2386" s="80">
        <v>3000</v>
      </c>
      <c r="M2386" s="14" t="s">
        <v>288</v>
      </c>
    </row>
    <row r="2387" spans="1:13" s="7" customFormat="1" ht="18" customHeight="1">
      <c r="A2387" s="52">
        <v>43416</v>
      </c>
      <c r="B2387" s="48" t="s">
        <v>156</v>
      </c>
      <c r="C2387" s="48">
        <v>1750</v>
      </c>
      <c r="D2387" s="48" t="s">
        <v>79</v>
      </c>
      <c r="E2387" s="48">
        <v>227.5</v>
      </c>
      <c r="F2387" s="48">
        <v>225.5</v>
      </c>
      <c r="G2387" s="48">
        <v>223.5</v>
      </c>
      <c r="H2387" s="48">
        <v>220.5</v>
      </c>
      <c r="I2387" s="48">
        <v>3500</v>
      </c>
      <c r="J2387" s="48">
        <v>0</v>
      </c>
      <c r="K2387" s="48">
        <v>0</v>
      </c>
      <c r="L2387" s="80">
        <v>3500</v>
      </c>
      <c r="M2387" s="14" t="s">
        <v>288</v>
      </c>
    </row>
    <row r="2388" spans="1:13" s="49" customFormat="1" ht="18" customHeight="1">
      <c r="A2388" s="52">
        <v>43413</v>
      </c>
      <c r="B2388" s="7" t="s">
        <v>13</v>
      </c>
      <c r="C2388" s="53">
        <v>1575</v>
      </c>
      <c r="D2388" s="53" t="s">
        <v>10</v>
      </c>
      <c r="E2388" s="53">
        <v>242</v>
      </c>
      <c r="F2388" s="53">
        <v>244</v>
      </c>
      <c r="G2388" s="53">
        <v>247</v>
      </c>
      <c r="H2388" s="53">
        <v>250</v>
      </c>
      <c r="I2388" s="53">
        <v>0</v>
      </c>
      <c r="J2388" s="53">
        <v>0</v>
      </c>
      <c r="K2388" s="53">
        <v>0</v>
      </c>
      <c r="L2388" s="81">
        <v>0</v>
      </c>
      <c r="M2388" s="16" t="s">
        <v>292</v>
      </c>
    </row>
    <row r="2389" spans="1:13" s="49" customFormat="1" ht="18" customHeight="1">
      <c r="A2389" s="50">
        <v>43413</v>
      </c>
      <c r="B2389" s="48" t="s">
        <v>156</v>
      </c>
      <c r="C2389" s="48">
        <v>1750</v>
      </c>
      <c r="D2389" s="48" t="s">
        <v>10</v>
      </c>
      <c r="E2389" s="48">
        <v>223</v>
      </c>
      <c r="F2389" s="48">
        <v>225</v>
      </c>
      <c r="G2389" s="48">
        <v>227</v>
      </c>
      <c r="H2389" s="48">
        <v>230</v>
      </c>
      <c r="I2389" s="48">
        <v>3500</v>
      </c>
      <c r="J2389" s="48">
        <v>0</v>
      </c>
      <c r="K2389" s="48">
        <v>0</v>
      </c>
      <c r="L2389" s="80">
        <v>3500</v>
      </c>
      <c r="M2389" s="16" t="s">
        <v>288</v>
      </c>
    </row>
    <row r="2390" spans="1:13" s="49" customFormat="1" ht="18" customHeight="1">
      <c r="A2390" s="50">
        <v>43411</v>
      </c>
      <c r="B2390" s="7" t="s">
        <v>195</v>
      </c>
      <c r="C2390" s="48">
        <v>800</v>
      </c>
      <c r="D2390" s="48" t="s">
        <v>79</v>
      </c>
      <c r="E2390" s="48">
        <v>935</v>
      </c>
      <c r="F2390" s="48">
        <v>930</v>
      </c>
      <c r="G2390" s="48">
        <v>925</v>
      </c>
      <c r="H2390" s="48">
        <v>920</v>
      </c>
      <c r="I2390" s="48">
        <v>0</v>
      </c>
      <c r="J2390" s="48">
        <v>0</v>
      </c>
      <c r="K2390" s="48">
        <v>0</v>
      </c>
      <c r="L2390" s="80">
        <v>0</v>
      </c>
      <c r="M2390" s="16" t="s">
        <v>293</v>
      </c>
    </row>
    <row r="2391" spans="1:13" s="49" customFormat="1" ht="18" customHeight="1">
      <c r="A2391" s="50">
        <v>43410</v>
      </c>
      <c r="B2391" s="48" t="s">
        <v>156</v>
      </c>
      <c r="C2391" s="48">
        <v>1750</v>
      </c>
      <c r="D2391" s="48" t="s">
        <v>10</v>
      </c>
      <c r="E2391" s="48">
        <v>215</v>
      </c>
      <c r="F2391" s="48">
        <v>217</v>
      </c>
      <c r="G2391" s="48">
        <v>219</v>
      </c>
      <c r="H2391" s="48">
        <v>221</v>
      </c>
      <c r="I2391" s="48">
        <v>3500</v>
      </c>
      <c r="J2391" s="48">
        <v>0</v>
      </c>
      <c r="K2391" s="48">
        <v>0</v>
      </c>
      <c r="L2391" s="80">
        <v>3500</v>
      </c>
      <c r="M2391" s="16" t="s">
        <v>288</v>
      </c>
    </row>
    <row r="2392" spans="1:13" s="49" customFormat="1" ht="18" customHeight="1">
      <c r="A2392" s="50">
        <v>43410</v>
      </c>
      <c r="B2392" s="48" t="s">
        <v>15</v>
      </c>
      <c r="C2392" s="48">
        <v>1500</v>
      </c>
      <c r="D2392" s="48" t="s">
        <v>10</v>
      </c>
      <c r="E2392" s="48">
        <v>198</v>
      </c>
      <c r="F2392" s="48">
        <v>200</v>
      </c>
      <c r="G2392" s="48">
        <v>203</v>
      </c>
      <c r="H2392" s="48">
        <v>206</v>
      </c>
      <c r="I2392" s="48">
        <v>1500</v>
      </c>
      <c r="J2392" s="48">
        <v>0</v>
      </c>
      <c r="K2392" s="48">
        <v>0</v>
      </c>
      <c r="L2392" s="80">
        <v>1500</v>
      </c>
      <c r="M2392" s="16" t="s">
        <v>288</v>
      </c>
    </row>
    <row r="2393" spans="1:13" s="7" customFormat="1" ht="18" customHeight="1">
      <c r="A2393" s="50">
        <v>43409</v>
      </c>
      <c r="B2393" s="14" t="s">
        <v>270</v>
      </c>
      <c r="C2393" s="48">
        <v>8000</v>
      </c>
      <c r="D2393" s="48" t="s">
        <v>10</v>
      </c>
      <c r="E2393" s="48">
        <v>71.5</v>
      </c>
      <c r="F2393" s="48">
        <v>72</v>
      </c>
      <c r="G2393" s="48">
        <v>72.5</v>
      </c>
      <c r="H2393" s="48">
        <v>73</v>
      </c>
      <c r="I2393" s="48">
        <v>4000</v>
      </c>
      <c r="J2393" s="48">
        <v>4000</v>
      </c>
      <c r="K2393" s="48">
        <v>0</v>
      </c>
      <c r="L2393" s="80">
        <v>8000</v>
      </c>
      <c r="M2393" s="14" t="s">
        <v>291</v>
      </c>
    </row>
    <row r="2394" spans="1:13" s="7" customFormat="1" ht="18" customHeight="1">
      <c r="A2394" s="50">
        <v>43409</v>
      </c>
      <c r="B2394" s="48" t="s">
        <v>214</v>
      </c>
      <c r="C2394" s="48">
        <v>2600</v>
      </c>
      <c r="D2394" s="48" t="s">
        <v>10</v>
      </c>
      <c r="E2394" s="48">
        <v>341</v>
      </c>
      <c r="F2394" s="48">
        <v>342.5</v>
      </c>
      <c r="G2394" s="48">
        <v>344</v>
      </c>
      <c r="H2394" s="48">
        <v>346</v>
      </c>
      <c r="I2394" s="48">
        <v>0</v>
      </c>
      <c r="J2394" s="48">
        <v>0</v>
      </c>
      <c r="K2394" s="48">
        <v>0</v>
      </c>
      <c r="L2394" s="80">
        <v>0</v>
      </c>
      <c r="M2394" s="14" t="s">
        <v>292</v>
      </c>
    </row>
    <row r="2395" spans="1:13" s="7" customFormat="1" ht="18" customHeight="1">
      <c r="A2395" s="50">
        <v>43409</v>
      </c>
      <c r="B2395" s="14" t="s">
        <v>184</v>
      </c>
      <c r="C2395" s="48">
        <v>1200</v>
      </c>
      <c r="D2395" s="48" t="s">
        <v>79</v>
      </c>
      <c r="E2395" s="48">
        <v>617</v>
      </c>
      <c r="F2395" s="48">
        <v>614</v>
      </c>
      <c r="G2395" s="48">
        <v>612</v>
      </c>
      <c r="H2395" s="48">
        <v>608</v>
      </c>
      <c r="I2395" s="48">
        <v>0</v>
      </c>
      <c r="J2395" s="48">
        <v>0</v>
      </c>
      <c r="K2395" s="48">
        <v>0</v>
      </c>
      <c r="L2395" s="80">
        <v>0</v>
      </c>
      <c r="M2395" s="14" t="s">
        <v>293</v>
      </c>
    </row>
    <row r="2396" spans="1:13" s="7" customFormat="1" ht="18" customHeight="1">
      <c r="A2396" s="50">
        <v>43406</v>
      </c>
      <c r="B2396" s="14" t="s">
        <v>35</v>
      </c>
      <c r="C2396" s="48">
        <v>1750</v>
      </c>
      <c r="D2396" s="48" t="s">
        <v>10</v>
      </c>
      <c r="E2396" s="48">
        <v>224</v>
      </c>
      <c r="F2396" s="48">
        <v>226</v>
      </c>
      <c r="G2396" s="48">
        <v>228</v>
      </c>
      <c r="H2396" s="48">
        <v>230</v>
      </c>
      <c r="I2396" s="48">
        <v>3500</v>
      </c>
      <c r="J2396" s="48">
        <v>3500</v>
      </c>
      <c r="K2396" s="48">
        <v>0</v>
      </c>
      <c r="L2396" s="80">
        <v>7000</v>
      </c>
      <c r="M2396" s="14" t="s">
        <v>291</v>
      </c>
    </row>
    <row r="2397" spans="1:13" s="7" customFormat="1" ht="18" customHeight="1">
      <c r="A2397" s="50">
        <v>43406</v>
      </c>
      <c r="B2397" s="14" t="s">
        <v>211</v>
      </c>
      <c r="C2397" s="48">
        <v>3500</v>
      </c>
      <c r="D2397" s="48" t="s">
        <v>10</v>
      </c>
      <c r="E2397" s="48">
        <v>233</v>
      </c>
      <c r="F2397" s="48">
        <v>234</v>
      </c>
      <c r="G2397" s="48">
        <v>235</v>
      </c>
      <c r="H2397" s="48">
        <v>236</v>
      </c>
      <c r="I2397" s="48">
        <v>3500</v>
      </c>
      <c r="J2397" s="48">
        <v>3500</v>
      </c>
      <c r="K2397" s="48">
        <v>0</v>
      </c>
      <c r="L2397" s="80">
        <v>7000</v>
      </c>
      <c r="M2397" s="14" t="s">
        <v>291</v>
      </c>
    </row>
    <row r="2398" spans="1:13" s="7" customFormat="1" ht="18" customHeight="1">
      <c r="A2398" s="50">
        <v>43406</v>
      </c>
      <c r="B2398" s="48" t="s">
        <v>173</v>
      </c>
      <c r="C2398" s="48">
        <v>5500</v>
      </c>
      <c r="D2398" s="48" t="s">
        <v>10</v>
      </c>
      <c r="E2398" s="48">
        <v>76</v>
      </c>
      <c r="F2398" s="48">
        <v>76.7</v>
      </c>
      <c r="G2398" s="48">
        <v>77.3</v>
      </c>
      <c r="H2398" s="48">
        <v>78</v>
      </c>
      <c r="I2398" s="48">
        <v>3850</v>
      </c>
      <c r="J2398" s="48">
        <v>0</v>
      </c>
      <c r="K2398" s="48">
        <v>0</v>
      </c>
      <c r="L2398" s="80">
        <v>3850</v>
      </c>
      <c r="M2398" s="14" t="s">
        <v>288</v>
      </c>
    </row>
    <row r="2399" spans="1:13" s="7" customFormat="1" ht="18" customHeight="1">
      <c r="A2399" s="50">
        <v>43406</v>
      </c>
      <c r="B2399" s="14" t="s">
        <v>136</v>
      </c>
      <c r="C2399" s="48">
        <v>1800</v>
      </c>
      <c r="D2399" s="48" t="s">
        <v>79</v>
      </c>
      <c r="E2399" s="48">
        <v>294</v>
      </c>
      <c r="F2399" s="48">
        <v>292</v>
      </c>
      <c r="G2399" s="48">
        <v>289</v>
      </c>
      <c r="H2399" s="48">
        <v>286</v>
      </c>
      <c r="I2399" s="48">
        <v>0</v>
      </c>
      <c r="J2399" s="48">
        <v>0</v>
      </c>
      <c r="K2399" s="48">
        <v>0</v>
      </c>
      <c r="L2399" s="80">
        <v>0</v>
      </c>
      <c r="M2399" s="14" t="s">
        <v>293</v>
      </c>
    </row>
    <row r="2400" spans="1:13" s="7" customFormat="1" ht="18" customHeight="1">
      <c r="A2400" s="50">
        <v>43405</v>
      </c>
      <c r="B2400" s="48" t="s">
        <v>269</v>
      </c>
      <c r="C2400" s="48">
        <v>2500</v>
      </c>
      <c r="D2400" s="48" t="s">
        <v>10</v>
      </c>
      <c r="E2400" s="48">
        <v>171.5</v>
      </c>
      <c r="F2400" s="48">
        <v>173</v>
      </c>
      <c r="G2400" s="48">
        <v>174.5</v>
      </c>
      <c r="H2400" s="48">
        <v>176</v>
      </c>
      <c r="I2400" s="48">
        <v>3750</v>
      </c>
      <c r="J2400" s="48">
        <v>0</v>
      </c>
      <c r="K2400" s="48">
        <v>0</v>
      </c>
      <c r="L2400" s="80">
        <v>3750</v>
      </c>
      <c r="M2400" s="14" t="s">
        <v>288</v>
      </c>
    </row>
    <row r="2401" spans="1:13" s="7" customFormat="1" ht="18" customHeight="1">
      <c r="A2401" s="50">
        <v>43405</v>
      </c>
      <c r="B2401" s="14" t="s">
        <v>58</v>
      </c>
      <c r="C2401" s="48">
        <v>3500</v>
      </c>
      <c r="D2401" s="48" t="s">
        <v>10</v>
      </c>
      <c r="E2401" s="48">
        <v>225</v>
      </c>
      <c r="F2401" s="48">
        <v>226</v>
      </c>
      <c r="G2401" s="48">
        <v>227</v>
      </c>
      <c r="H2401" s="48">
        <v>228</v>
      </c>
      <c r="I2401" s="48">
        <v>3500</v>
      </c>
      <c r="J2401" s="48">
        <v>3500</v>
      </c>
      <c r="K2401" s="48">
        <v>3500</v>
      </c>
      <c r="L2401" s="80">
        <v>10500</v>
      </c>
      <c r="M2401" s="14" t="s">
        <v>289</v>
      </c>
    </row>
    <row r="2402" spans="1:13" s="7" customFormat="1" ht="18" customHeight="1">
      <c r="A2402" s="50">
        <v>43405</v>
      </c>
      <c r="B2402" s="14" t="s">
        <v>268</v>
      </c>
      <c r="C2402" s="48">
        <v>600</v>
      </c>
      <c r="D2402" s="48" t="s">
        <v>10</v>
      </c>
      <c r="E2402" s="48">
        <v>1210</v>
      </c>
      <c r="F2402" s="48">
        <v>1216</v>
      </c>
      <c r="G2402" s="48">
        <v>1222</v>
      </c>
      <c r="H2402" s="48">
        <v>1228</v>
      </c>
      <c r="I2402" s="48">
        <v>0</v>
      </c>
      <c r="J2402" s="48">
        <v>0</v>
      </c>
      <c r="K2402" s="48">
        <v>0</v>
      </c>
      <c r="L2402" s="80">
        <v>0</v>
      </c>
      <c r="M2402" s="14" t="s">
        <v>293</v>
      </c>
    </row>
    <row r="2403" spans="1:13" s="7" customFormat="1" ht="18" customHeight="1">
      <c r="A2403" s="50">
        <v>43405</v>
      </c>
      <c r="B2403" s="14" t="s">
        <v>156</v>
      </c>
      <c r="C2403" s="48">
        <v>1750</v>
      </c>
      <c r="D2403" s="48" t="s">
        <v>10</v>
      </c>
      <c r="E2403" s="48">
        <v>194</v>
      </c>
      <c r="F2403" s="48">
        <v>196</v>
      </c>
      <c r="G2403" s="48">
        <v>198</v>
      </c>
      <c r="H2403" s="48">
        <v>200</v>
      </c>
      <c r="I2403" s="48">
        <v>3500</v>
      </c>
      <c r="J2403" s="48">
        <v>3500</v>
      </c>
      <c r="K2403" s="48">
        <v>0</v>
      </c>
      <c r="L2403" s="80">
        <v>7500</v>
      </c>
      <c r="M2403" s="14" t="s">
        <v>291</v>
      </c>
    </row>
    <row r="2404" spans="1:13" s="7" customFormat="1" ht="18" customHeight="1">
      <c r="A2404" s="50">
        <v>43404</v>
      </c>
      <c r="B2404" s="14" t="s">
        <v>267</v>
      </c>
      <c r="C2404" s="48">
        <v>2750</v>
      </c>
      <c r="D2404" s="48" t="s">
        <v>10</v>
      </c>
      <c r="E2404" s="48">
        <v>260</v>
      </c>
      <c r="F2404" s="48">
        <v>261.3</v>
      </c>
      <c r="G2404" s="48">
        <v>262.3</v>
      </c>
      <c r="H2404" s="48">
        <v>264</v>
      </c>
      <c r="I2404" s="48">
        <v>3575</v>
      </c>
      <c r="J2404" s="48">
        <v>2750</v>
      </c>
      <c r="K2404" s="48">
        <v>4675</v>
      </c>
      <c r="L2404" s="80">
        <v>11000</v>
      </c>
      <c r="M2404" s="14" t="s">
        <v>289</v>
      </c>
    </row>
    <row r="2405" spans="1:13" s="7" customFormat="1" ht="18" customHeight="1">
      <c r="A2405" s="50">
        <v>43404</v>
      </c>
      <c r="B2405" s="14" t="s">
        <v>266</v>
      </c>
      <c r="C2405" s="48">
        <v>250</v>
      </c>
      <c r="D2405" s="48" t="s">
        <v>10</v>
      </c>
      <c r="E2405" s="48">
        <v>2470</v>
      </c>
      <c r="F2405" s="48">
        <v>2485</v>
      </c>
      <c r="G2405" s="48">
        <v>2500</v>
      </c>
      <c r="H2405" s="48">
        <v>2515</v>
      </c>
      <c r="I2405" s="48">
        <v>3750</v>
      </c>
      <c r="J2405" s="48">
        <v>3750</v>
      </c>
      <c r="K2405" s="48">
        <v>3750</v>
      </c>
      <c r="L2405" s="80">
        <v>11250</v>
      </c>
      <c r="M2405" s="14" t="s">
        <v>289</v>
      </c>
    </row>
    <row r="2406" spans="1:13" s="7" customFormat="1" ht="18" customHeight="1">
      <c r="A2406" s="50">
        <v>43404</v>
      </c>
      <c r="B2406" s="14" t="s">
        <v>174</v>
      </c>
      <c r="C2406" s="48">
        <v>500</v>
      </c>
      <c r="D2406" s="48" t="s">
        <v>10</v>
      </c>
      <c r="E2406" s="48">
        <v>1035</v>
      </c>
      <c r="F2406" s="48">
        <v>1042</v>
      </c>
      <c r="G2406" s="48">
        <v>1049</v>
      </c>
      <c r="H2406" s="48">
        <v>1056</v>
      </c>
      <c r="I2406" s="48">
        <v>3500</v>
      </c>
      <c r="J2406" s="48">
        <v>3500</v>
      </c>
      <c r="K2406" s="48">
        <v>3500</v>
      </c>
      <c r="L2406" s="80">
        <v>10500</v>
      </c>
      <c r="M2406" s="14" t="s">
        <v>289</v>
      </c>
    </row>
    <row r="2407" spans="1:13" s="7" customFormat="1" ht="18" customHeight="1">
      <c r="A2407" s="50">
        <v>43404</v>
      </c>
      <c r="B2407" s="14" t="s">
        <v>265</v>
      </c>
      <c r="C2407" s="48">
        <v>500</v>
      </c>
      <c r="D2407" s="48" t="s">
        <v>10</v>
      </c>
      <c r="E2407" s="48">
        <v>814</v>
      </c>
      <c r="F2407" s="48">
        <v>820</v>
      </c>
      <c r="G2407" s="48">
        <v>826</v>
      </c>
      <c r="H2407" s="48">
        <v>836</v>
      </c>
      <c r="I2407" s="48">
        <v>3000</v>
      </c>
      <c r="J2407" s="48">
        <v>3000</v>
      </c>
      <c r="K2407" s="48">
        <v>5000</v>
      </c>
      <c r="L2407" s="80">
        <v>11000</v>
      </c>
      <c r="M2407" s="14" t="s">
        <v>289</v>
      </c>
    </row>
    <row r="2408" spans="1:13" s="7" customFormat="1" ht="18" customHeight="1">
      <c r="A2408" s="50">
        <v>43403</v>
      </c>
      <c r="B2408" s="14" t="s">
        <v>26</v>
      </c>
      <c r="C2408" s="48">
        <v>3500</v>
      </c>
      <c r="D2408" s="48" t="s">
        <v>10</v>
      </c>
      <c r="E2408" s="48">
        <v>226</v>
      </c>
      <c r="F2408" s="48">
        <v>227</v>
      </c>
      <c r="G2408" s="48">
        <v>228</v>
      </c>
      <c r="H2408" s="48">
        <v>229</v>
      </c>
      <c r="I2408" s="48">
        <v>0</v>
      </c>
      <c r="J2408" s="48">
        <v>0</v>
      </c>
      <c r="K2408" s="48">
        <v>0</v>
      </c>
      <c r="L2408" s="80">
        <v>-5250</v>
      </c>
      <c r="M2408" s="14" t="s">
        <v>290</v>
      </c>
    </row>
    <row r="2409" spans="1:13" s="7" customFormat="1" ht="18" customHeight="1">
      <c r="A2409" s="50">
        <v>43403</v>
      </c>
      <c r="B2409" s="14" t="s">
        <v>264</v>
      </c>
      <c r="C2409" s="48">
        <v>4000</v>
      </c>
      <c r="D2409" s="48" t="s">
        <v>10</v>
      </c>
      <c r="E2409" s="48">
        <v>103</v>
      </c>
      <c r="F2409" s="48">
        <v>104</v>
      </c>
      <c r="G2409" s="48">
        <v>105</v>
      </c>
      <c r="H2409" s="48">
        <v>106</v>
      </c>
      <c r="I2409" s="48">
        <v>4000</v>
      </c>
      <c r="J2409" s="48">
        <v>4000</v>
      </c>
      <c r="K2409" s="48">
        <v>0</v>
      </c>
      <c r="L2409" s="80">
        <v>8000</v>
      </c>
      <c r="M2409" s="14" t="s">
        <v>291</v>
      </c>
    </row>
    <row r="2410" spans="1:13" s="7" customFormat="1" ht="18" customHeight="1">
      <c r="A2410" s="50">
        <v>43403</v>
      </c>
      <c r="B2410" s="14" t="s">
        <v>246</v>
      </c>
      <c r="C2410" s="48">
        <v>1750</v>
      </c>
      <c r="D2410" s="48" t="s">
        <v>10</v>
      </c>
      <c r="E2410" s="48">
        <v>188</v>
      </c>
      <c r="F2410" s="48">
        <v>190</v>
      </c>
      <c r="G2410" s="48">
        <v>192</v>
      </c>
      <c r="H2410" s="48">
        <v>194</v>
      </c>
      <c r="I2410" s="48">
        <v>3500</v>
      </c>
      <c r="J2410" s="48">
        <v>0</v>
      </c>
      <c r="K2410" s="48">
        <v>0</v>
      </c>
      <c r="L2410" s="80">
        <v>3500</v>
      </c>
      <c r="M2410" s="14" t="s">
        <v>288</v>
      </c>
    </row>
    <row r="2411" spans="1:13" s="7" customFormat="1" ht="18" customHeight="1">
      <c r="A2411" s="50">
        <v>43403</v>
      </c>
      <c r="B2411" s="14" t="s">
        <v>99</v>
      </c>
      <c r="C2411" s="48">
        <v>2667</v>
      </c>
      <c r="D2411" s="48" t="s">
        <v>10</v>
      </c>
      <c r="E2411" s="48">
        <v>364</v>
      </c>
      <c r="F2411" s="48">
        <v>365.5</v>
      </c>
      <c r="G2411" s="48">
        <v>367</v>
      </c>
      <c r="H2411" s="48">
        <v>369</v>
      </c>
      <c r="I2411" s="48">
        <v>4000.5</v>
      </c>
      <c r="J2411" s="48">
        <v>0</v>
      </c>
      <c r="K2411" s="48">
        <v>0</v>
      </c>
      <c r="L2411" s="80">
        <v>4000.5</v>
      </c>
      <c r="M2411" s="14" t="s">
        <v>288</v>
      </c>
    </row>
    <row r="2412" spans="1:13" s="7" customFormat="1" ht="18" customHeight="1">
      <c r="A2412" s="50">
        <v>43402</v>
      </c>
      <c r="B2412" s="14" t="s">
        <v>263</v>
      </c>
      <c r="C2412" s="48">
        <v>1250</v>
      </c>
      <c r="D2412" s="48" t="s">
        <v>10</v>
      </c>
      <c r="E2412" s="48">
        <v>651</v>
      </c>
      <c r="F2412" s="48">
        <v>654</v>
      </c>
      <c r="G2412" s="48">
        <v>657</v>
      </c>
      <c r="H2412" s="48">
        <v>660</v>
      </c>
      <c r="I2412" s="48">
        <v>0</v>
      </c>
      <c r="J2412" s="48">
        <v>0</v>
      </c>
      <c r="K2412" s="48">
        <v>0</v>
      </c>
      <c r="L2412" s="80">
        <v>0</v>
      </c>
      <c r="M2412" s="14" t="s">
        <v>293</v>
      </c>
    </row>
    <row r="2413" spans="1:13" s="7" customFormat="1" ht="18" customHeight="1">
      <c r="A2413" s="50">
        <v>43402</v>
      </c>
      <c r="B2413" s="14" t="s">
        <v>177</v>
      </c>
      <c r="C2413" s="48">
        <v>1100</v>
      </c>
      <c r="D2413" s="48" t="s">
        <v>10</v>
      </c>
      <c r="E2413" s="48">
        <v>573</v>
      </c>
      <c r="F2413" s="48">
        <v>576</v>
      </c>
      <c r="G2413" s="48">
        <v>579</v>
      </c>
      <c r="H2413" s="48">
        <v>582</v>
      </c>
      <c r="I2413" s="48">
        <v>3300</v>
      </c>
      <c r="J2413" s="48">
        <v>0</v>
      </c>
      <c r="K2413" s="48">
        <v>0</v>
      </c>
      <c r="L2413" s="80">
        <v>3300</v>
      </c>
      <c r="M2413" s="14" t="s">
        <v>288</v>
      </c>
    </row>
    <row r="2414" spans="1:13" s="7" customFormat="1" ht="18" customHeight="1">
      <c r="A2414" s="50">
        <v>43402</v>
      </c>
      <c r="B2414" s="14" t="s">
        <v>262</v>
      </c>
      <c r="C2414" s="48">
        <v>800</v>
      </c>
      <c r="D2414" s="48" t="s">
        <v>10</v>
      </c>
      <c r="E2414" s="48">
        <v>762.6</v>
      </c>
      <c r="F2414" s="48">
        <v>766.6</v>
      </c>
      <c r="G2414" s="48">
        <v>770.6</v>
      </c>
      <c r="H2414" s="48">
        <v>774.6</v>
      </c>
      <c r="I2414" s="48">
        <v>0</v>
      </c>
      <c r="J2414" s="48">
        <v>0</v>
      </c>
      <c r="K2414" s="48">
        <v>0</v>
      </c>
      <c r="L2414" s="80">
        <v>0</v>
      </c>
      <c r="M2414" s="14" t="s">
        <v>293</v>
      </c>
    </row>
    <row r="2415" spans="1:13" s="7" customFormat="1" ht="18" customHeight="1">
      <c r="A2415" s="50">
        <v>43402</v>
      </c>
      <c r="B2415" s="14" t="s">
        <v>83</v>
      </c>
      <c r="C2415" s="48">
        <v>2750</v>
      </c>
      <c r="D2415" s="48" t="s">
        <v>10</v>
      </c>
      <c r="E2415" s="48">
        <v>337</v>
      </c>
      <c r="F2415" s="48">
        <v>339</v>
      </c>
      <c r="G2415" s="48">
        <v>342</v>
      </c>
      <c r="H2415" s="48">
        <v>345</v>
      </c>
      <c r="I2415" s="48">
        <v>5500</v>
      </c>
      <c r="J2415" s="48">
        <v>8250</v>
      </c>
      <c r="K2415" s="48">
        <v>8250</v>
      </c>
      <c r="L2415" s="80">
        <v>22000</v>
      </c>
      <c r="M2415" s="14" t="s">
        <v>289</v>
      </c>
    </row>
    <row r="2416" spans="1:13" s="7" customFormat="1" ht="18" customHeight="1">
      <c r="A2416" s="50">
        <v>43399</v>
      </c>
      <c r="B2416" s="14" t="s">
        <v>156</v>
      </c>
      <c r="C2416" s="48">
        <v>1750</v>
      </c>
      <c r="D2416" s="48" t="s">
        <v>10</v>
      </c>
      <c r="E2416" s="48">
        <v>189.5</v>
      </c>
      <c r="F2416" s="48">
        <v>191.5</v>
      </c>
      <c r="G2416" s="48">
        <v>193.5</v>
      </c>
      <c r="H2416" s="48">
        <v>195.5</v>
      </c>
      <c r="I2416" s="48">
        <v>3500</v>
      </c>
      <c r="J2416" s="48">
        <v>0</v>
      </c>
      <c r="K2416" s="48">
        <v>0</v>
      </c>
      <c r="L2416" s="80">
        <v>3500</v>
      </c>
      <c r="M2416" s="14" t="s">
        <v>288</v>
      </c>
    </row>
    <row r="2417" spans="1:13" s="7" customFormat="1" ht="18" customHeight="1">
      <c r="A2417" s="50">
        <v>43399</v>
      </c>
      <c r="B2417" s="14" t="s">
        <v>138</v>
      </c>
      <c r="C2417" s="48">
        <v>1061</v>
      </c>
      <c r="D2417" s="48" t="s">
        <v>10</v>
      </c>
      <c r="E2417" s="48">
        <v>555</v>
      </c>
      <c r="F2417" s="48">
        <v>558</v>
      </c>
      <c r="G2417" s="48">
        <v>561</v>
      </c>
      <c r="H2417" s="48">
        <v>564</v>
      </c>
      <c r="I2417" s="48">
        <v>3183</v>
      </c>
      <c r="J2417" s="48">
        <v>3183</v>
      </c>
      <c r="K2417" s="48">
        <v>0</v>
      </c>
      <c r="L2417" s="80">
        <v>6366</v>
      </c>
      <c r="M2417" s="14" t="s">
        <v>291</v>
      </c>
    </row>
    <row r="2418" spans="1:13" s="7" customFormat="1" ht="18" customHeight="1">
      <c r="A2418" s="50">
        <v>43399</v>
      </c>
      <c r="B2418" s="14" t="s">
        <v>261</v>
      </c>
      <c r="C2418" s="48">
        <v>8000</v>
      </c>
      <c r="D2418" s="48" t="s">
        <v>10</v>
      </c>
      <c r="E2418" s="48">
        <v>38</v>
      </c>
      <c r="F2418" s="48">
        <v>38.5</v>
      </c>
      <c r="G2418" s="48">
        <v>39</v>
      </c>
      <c r="H2418" s="48">
        <v>39.5</v>
      </c>
      <c r="I2418" s="48">
        <v>4000</v>
      </c>
      <c r="J2418" s="48">
        <v>4000</v>
      </c>
      <c r="K2418" s="48">
        <v>4000</v>
      </c>
      <c r="L2418" s="80">
        <v>12000</v>
      </c>
      <c r="M2418" s="14" t="s">
        <v>289</v>
      </c>
    </row>
    <row r="2419" spans="1:13" s="7" customFormat="1" ht="18" customHeight="1">
      <c r="A2419" s="50">
        <v>43399</v>
      </c>
      <c r="B2419" s="14" t="s">
        <v>99</v>
      </c>
      <c r="C2419" s="48">
        <v>2667</v>
      </c>
      <c r="D2419" s="48" t="s">
        <v>10</v>
      </c>
      <c r="E2419" s="48">
        <v>345</v>
      </c>
      <c r="F2419" s="48">
        <v>346.5</v>
      </c>
      <c r="G2419" s="48">
        <v>348</v>
      </c>
      <c r="H2419" s="48">
        <v>350</v>
      </c>
      <c r="I2419" s="48">
        <v>4000.5</v>
      </c>
      <c r="J2419" s="48">
        <v>0</v>
      </c>
      <c r="K2419" s="48">
        <v>0</v>
      </c>
      <c r="L2419" s="80">
        <v>4000.5</v>
      </c>
      <c r="M2419" s="14" t="s">
        <v>288</v>
      </c>
    </row>
    <row r="2420" spans="1:13" s="7" customFormat="1" ht="18" customHeight="1">
      <c r="A2420" s="50">
        <v>43398</v>
      </c>
      <c r="B2420" s="14" t="s">
        <v>260</v>
      </c>
      <c r="C2420" s="48">
        <v>3000</v>
      </c>
      <c r="D2420" s="48" t="s">
        <v>10</v>
      </c>
      <c r="E2420" s="48">
        <v>139</v>
      </c>
      <c r="F2420" s="48">
        <v>140</v>
      </c>
      <c r="G2420" s="48">
        <v>141</v>
      </c>
      <c r="H2420" s="48">
        <v>142</v>
      </c>
      <c r="I2420" s="48">
        <v>3000</v>
      </c>
      <c r="J2420" s="48">
        <v>0</v>
      </c>
      <c r="K2420" s="48">
        <v>0</v>
      </c>
      <c r="L2420" s="80">
        <v>3000</v>
      </c>
      <c r="M2420" s="14" t="s">
        <v>288</v>
      </c>
    </row>
    <row r="2421" spans="1:13" s="7" customFormat="1" ht="18" customHeight="1">
      <c r="A2421" s="50">
        <v>43398</v>
      </c>
      <c r="B2421" s="14" t="s">
        <v>259</v>
      </c>
      <c r="C2421" s="48">
        <v>4500</v>
      </c>
      <c r="D2421" s="48" t="s">
        <v>10</v>
      </c>
      <c r="E2421" s="48">
        <v>120</v>
      </c>
      <c r="F2421" s="48">
        <v>121</v>
      </c>
      <c r="G2421" s="48">
        <v>122</v>
      </c>
      <c r="H2421" s="48">
        <v>123</v>
      </c>
      <c r="I2421" s="48">
        <v>4500</v>
      </c>
      <c r="J2421" s="48">
        <v>4500</v>
      </c>
      <c r="K2421" s="48">
        <v>0</v>
      </c>
      <c r="L2421" s="80">
        <v>9000</v>
      </c>
      <c r="M2421" s="14" t="s">
        <v>291</v>
      </c>
    </row>
    <row r="2422" spans="1:13" s="7" customFormat="1" ht="18" customHeight="1">
      <c r="A2422" s="50">
        <v>43397</v>
      </c>
      <c r="B2422" s="14" t="s">
        <v>95</v>
      </c>
      <c r="C2422" s="48">
        <v>250</v>
      </c>
      <c r="D2422" s="48" t="s">
        <v>10</v>
      </c>
      <c r="E2422" s="48">
        <v>220</v>
      </c>
      <c r="F2422" s="48">
        <v>55</v>
      </c>
      <c r="G2422" s="48">
        <v>60</v>
      </c>
      <c r="H2422" s="48">
        <v>65</v>
      </c>
      <c r="I2422" s="48">
        <v>1250</v>
      </c>
      <c r="J2422" s="48">
        <v>1250</v>
      </c>
      <c r="K2422" s="48">
        <v>1250</v>
      </c>
      <c r="L2422" s="80">
        <v>3750</v>
      </c>
      <c r="M2422" s="14" t="s">
        <v>289</v>
      </c>
    </row>
    <row r="2423" spans="1:13" s="7" customFormat="1" ht="18" customHeight="1">
      <c r="A2423" s="50">
        <v>43397</v>
      </c>
      <c r="B2423" s="14" t="s">
        <v>258</v>
      </c>
      <c r="C2423" s="48">
        <v>250</v>
      </c>
      <c r="D2423" s="48" t="s">
        <v>10</v>
      </c>
      <c r="E2423" s="48">
        <v>1950</v>
      </c>
      <c r="F2423" s="48">
        <v>50</v>
      </c>
      <c r="G2423" s="48">
        <v>60</v>
      </c>
      <c r="H2423" s="48">
        <v>70</v>
      </c>
      <c r="I2423" s="48">
        <v>0</v>
      </c>
      <c r="J2423" s="48">
        <v>0</v>
      </c>
      <c r="K2423" s="48">
        <v>0</v>
      </c>
      <c r="L2423" s="80">
        <v>0</v>
      </c>
      <c r="M2423" s="14" t="s">
        <v>292</v>
      </c>
    </row>
    <row r="2424" spans="1:13" s="7" customFormat="1" ht="18" customHeight="1">
      <c r="A2424" s="50">
        <v>43396</v>
      </c>
      <c r="B2424" s="14" t="s">
        <v>257</v>
      </c>
      <c r="C2424" s="48">
        <v>302</v>
      </c>
      <c r="D2424" s="48" t="s">
        <v>10</v>
      </c>
      <c r="E2424" s="48">
        <v>1900</v>
      </c>
      <c r="F2424" s="48">
        <v>1910</v>
      </c>
      <c r="G2424" s="48">
        <v>1920</v>
      </c>
      <c r="H2424" s="48">
        <v>1930</v>
      </c>
      <c r="I2424" s="48">
        <v>3020</v>
      </c>
      <c r="J2424" s="48">
        <v>3020</v>
      </c>
      <c r="K2424" s="48">
        <v>3020</v>
      </c>
      <c r="L2424" s="80">
        <v>9060</v>
      </c>
      <c r="M2424" s="14" t="s">
        <v>289</v>
      </c>
    </row>
    <row r="2425" spans="1:13" s="7" customFormat="1" ht="18" customHeight="1">
      <c r="A2425" s="50">
        <v>43396</v>
      </c>
      <c r="B2425" s="14" t="s">
        <v>13</v>
      </c>
      <c r="C2425" s="48">
        <v>1575</v>
      </c>
      <c r="D2425" s="48" t="s">
        <v>79</v>
      </c>
      <c r="E2425" s="48">
        <v>202.5</v>
      </c>
      <c r="F2425" s="48">
        <v>200.5</v>
      </c>
      <c r="G2425" s="48">
        <v>198</v>
      </c>
      <c r="H2425" s="48">
        <v>196</v>
      </c>
      <c r="I2425" s="48">
        <v>0</v>
      </c>
      <c r="J2425" s="48">
        <v>0</v>
      </c>
      <c r="K2425" s="48">
        <v>0</v>
      </c>
      <c r="L2425" s="80">
        <v>0</v>
      </c>
      <c r="M2425" s="14" t="s">
        <v>292</v>
      </c>
    </row>
    <row r="2426" spans="1:13" s="7" customFormat="1" ht="18" customHeight="1">
      <c r="A2426" s="50">
        <v>43395</v>
      </c>
      <c r="B2426" s="14" t="s">
        <v>238</v>
      </c>
      <c r="C2426" s="48">
        <v>4000</v>
      </c>
      <c r="D2426" s="48" t="s">
        <v>10</v>
      </c>
      <c r="E2426" s="48">
        <v>170.5</v>
      </c>
      <c r="F2426" s="48">
        <v>173.5</v>
      </c>
      <c r="G2426" s="48">
        <v>176.5</v>
      </c>
      <c r="H2426" s="48">
        <v>0</v>
      </c>
      <c r="I2426" s="48">
        <v>0</v>
      </c>
      <c r="J2426" s="48">
        <v>0</v>
      </c>
      <c r="K2426" s="48">
        <v>0</v>
      </c>
      <c r="L2426" s="80">
        <v>0</v>
      </c>
      <c r="M2426" s="14" t="s">
        <v>293</v>
      </c>
    </row>
    <row r="2427" spans="1:13" s="7" customFormat="1" ht="18" customHeight="1">
      <c r="A2427" s="50">
        <v>43395</v>
      </c>
      <c r="B2427" s="14" t="s">
        <v>159</v>
      </c>
      <c r="C2427" s="48">
        <v>700</v>
      </c>
      <c r="D2427" s="48" t="s">
        <v>10</v>
      </c>
      <c r="E2427" s="48">
        <v>1171</v>
      </c>
      <c r="F2427" s="48">
        <v>1175</v>
      </c>
      <c r="G2427" s="48">
        <v>1180</v>
      </c>
      <c r="H2427" s="48">
        <v>1185</v>
      </c>
      <c r="I2427" s="48">
        <v>0</v>
      </c>
      <c r="J2427" s="48">
        <v>0</v>
      </c>
      <c r="K2427" s="48">
        <v>0</v>
      </c>
      <c r="L2427" s="80">
        <v>0</v>
      </c>
      <c r="M2427" s="14" t="s">
        <v>293</v>
      </c>
    </row>
    <row r="2428" spans="1:13" s="7" customFormat="1" ht="18" customHeight="1">
      <c r="A2428" s="50">
        <v>43395</v>
      </c>
      <c r="B2428" s="14" t="s">
        <v>112</v>
      </c>
      <c r="C2428" s="48">
        <v>500</v>
      </c>
      <c r="D2428" s="48" t="s">
        <v>10</v>
      </c>
      <c r="E2428" s="48">
        <v>682</v>
      </c>
      <c r="F2428" s="48">
        <v>685</v>
      </c>
      <c r="G2428" s="48">
        <v>688</v>
      </c>
      <c r="H2428" s="48">
        <v>691</v>
      </c>
      <c r="I2428" s="48">
        <v>0</v>
      </c>
      <c r="J2428" s="48">
        <v>0</v>
      </c>
      <c r="K2428" s="48">
        <v>0</v>
      </c>
      <c r="L2428" s="80">
        <v>0</v>
      </c>
      <c r="M2428" s="14" t="s">
        <v>293</v>
      </c>
    </row>
    <row r="2429" spans="1:13" s="7" customFormat="1" ht="18" customHeight="1">
      <c r="A2429" s="50">
        <v>43395</v>
      </c>
      <c r="B2429" s="14" t="s">
        <v>39</v>
      </c>
      <c r="C2429" s="48">
        <v>600</v>
      </c>
      <c r="D2429" s="48" t="s">
        <v>79</v>
      </c>
      <c r="E2429" s="48">
        <v>785.2</v>
      </c>
      <c r="F2429" s="48">
        <v>782.2</v>
      </c>
      <c r="G2429" s="48">
        <v>779.2</v>
      </c>
      <c r="H2429" s="48">
        <v>776.2</v>
      </c>
      <c r="I2429" s="48">
        <v>0</v>
      </c>
      <c r="J2429" s="48">
        <v>0</v>
      </c>
      <c r="K2429" s="48">
        <v>0</v>
      </c>
      <c r="L2429" s="80">
        <v>0</v>
      </c>
      <c r="M2429" s="14" t="s">
        <v>292</v>
      </c>
    </row>
    <row r="2430" spans="1:13" s="7" customFormat="1" ht="18" customHeight="1">
      <c r="A2430" s="50">
        <v>43392</v>
      </c>
      <c r="B2430" s="14" t="s">
        <v>44</v>
      </c>
      <c r="C2430" s="48">
        <v>600</v>
      </c>
      <c r="D2430" s="48" t="s">
        <v>79</v>
      </c>
      <c r="E2430" s="48">
        <v>810</v>
      </c>
      <c r="F2430" s="48">
        <v>800</v>
      </c>
      <c r="G2430" s="48">
        <v>790</v>
      </c>
      <c r="H2430" s="48">
        <v>780</v>
      </c>
      <c r="I2430" s="48">
        <v>0</v>
      </c>
      <c r="J2430" s="48">
        <v>0</v>
      </c>
      <c r="K2430" s="48">
        <v>0</v>
      </c>
      <c r="L2430" s="80">
        <v>0</v>
      </c>
      <c r="M2430" s="14" t="s">
        <v>293</v>
      </c>
    </row>
    <row r="2431" spans="1:13" s="7" customFormat="1" ht="18" customHeight="1">
      <c r="A2431" s="50">
        <v>43392</v>
      </c>
      <c r="B2431" s="14" t="s">
        <v>256</v>
      </c>
      <c r="C2431" s="48">
        <v>900</v>
      </c>
      <c r="D2431" s="48" t="s">
        <v>79</v>
      </c>
      <c r="E2431" s="48">
        <v>317</v>
      </c>
      <c r="F2431" s="48">
        <v>314</v>
      </c>
      <c r="G2431" s="48">
        <v>311</v>
      </c>
      <c r="H2431" s="48">
        <v>308</v>
      </c>
      <c r="I2431" s="48">
        <v>2700</v>
      </c>
      <c r="J2431" s="48">
        <v>2700</v>
      </c>
      <c r="K2431" s="48">
        <v>2700</v>
      </c>
      <c r="L2431" s="80">
        <v>8100</v>
      </c>
      <c r="M2431" s="14" t="s">
        <v>289</v>
      </c>
    </row>
    <row r="2432" spans="1:13" s="7" customFormat="1" ht="18" customHeight="1">
      <c r="A2432" s="50">
        <v>43392</v>
      </c>
      <c r="B2432" s="14" t="s">
        <v>255</v>
      </c>
      <c r="C2432" s="48">
        <v>600</v>
      </c>
      <c r="D2432" s="48" t="s">
        <v>79</v>
      </c>
      <c r="E2432" s="48">
        <v>855</v>
      </c>
      <c r="F2432" s="48">
        <v>847</v>
      </c>
      <c r="G2432" s="48">
        <v>839</v>
      </c>
      <c r="H2432" s="48">
        <v>831</v>
      </c>
      <c r="I2432" s="48">
        <v>4800</v>
      </c>
      <c r="J2432" s="48">
        <v>4800</v>
      </c>
      <c r="K2432" s="48">
        <v>4800</v>
      </c>
      <c r="L2432" s="80">
        <v>14400</v>
      </c>
      <c r="M2432" s="14" t="s">
        <v>289</v>
      </c>
    </row>
    <row r="2433" spans="1:13" s="7" customFormat="1" ht="18" customHeight="1">
      <c r="A2433" s="50">
        <v>43390</v>
      </c>
      <c r="B2433" s="14" t="s">
        <v>238</v>
      </c>
      <c r="C2433" s="48">
        <v>4000</v>
      </c>
      <c r="D2433" s="48" t="s">
        <v>10</v>
      </c>
      <c r="E2433" s="48">
        <v>163.5</v>
      </c>
      <c r="F2433" s="48">
        <v>164.5</v>
      </c>
      <c r="G2433" s="48">
        <v>165.5</v>
      </c>
      <c r="H2433" s="48">
        <v>166.5</v>
      </c>
      <c r="I2433" s="48">
        <v>0</v>
      </c>
      <c r="J2433" s="48">
        <v>0</v>
      </c>
      <c r="K2433" s="48">
        <v>0</v>
      </c>
      <c r="L2433" s="80">
        <v>6000</v>
      </c>
      <c r="M2433" s="14" t="s">
        <v>288</v>
      </c>
    </row>
    <row r="2434" spans="1:13" s="7" customFormat="1" ht="18" customHeight="1">
      <c r="A2434" s="50">
        <v>43390</v>
      </c>
      <c r="B2434" s="14" t="s">
        <v>215</v>
      </c>
      <c r="C2434" s="48">
        <v>1250</v>
      </c>
      <c r="D2434" s="48" t="s">
        <v>10</v>
      </c>
      <c r="E2434" s="48">
        <v>420.5</v>
      </c>
      <c r="F2434" s="48">
        <v>422</v>
      </c>
      <c r="G2434" s="48">
        <v>424</v>
      </c>
      <c r="H2434" s="48">
        <v>426</v>
      </c>
      <c r="I2434" s="48">
        <v>1875</v>
      </c>
      <c r="J2434" s="48">
        <v>0</v>
      </c>
      <c r="K2434" s="48">
        <v>0</v>
      </c>
      <c r="L2434" s="80">
        <v>1875</v>
      </c>
      <c r="M2434" s="14" t="s">
        <v>288</v>
      </c>
    </row>
    <row r="2435" spans="1:13" s="7" customFormat="1" ht="18" customHeight="1">
      <c r="A2435" s="50">
        <v>43390</v>
      </c>
      <c r="B2435" s="14" t="s">
        <v>239</v>
      </c>
      <c r="C2435" s="48">
        <v>2667</v>
      </c>
      <c r="D2435" s="48" t="s">
        <v>10</v>
      </c>
      <c r="E2435" s="48">
        <v>263.5</v>
      </c>
      <c r="F2435" s="48">
        <v>265.5</v>
      </c>
      <c r="G2435" s="48">
        <v>267.5</v>
      </c>
      <c r="H2435" s="48">
        <v>270.5</v>
      </c>
      <c r="I2435" s="48">
        <v>0</v>
      </c>
      <c r="J2435" s="48">
        <v>0</v>
      </c>
      <c r="K2435" s="48">
        <v>0</v>
      </c>
      <c r="L2435" s="80">
        <v>0</v>
      </c>
      <c r="M2435" s="14" t="s">
        <v>292</v>
      </c>
    </row>
    <row r="2436" spans="1:13" s="7" customFormat="1" ht="18" customHeight="1">
      <c r="A2436" s="50">
        <v>43388</v>
      </c>
      <c r="B2436" s="14" t="s">
        <v>254</v>
      </c>
      <c r="C2436" s="48">
        <v>2250</v>
      </c>
      <c r="D2436" s="48" t="s">
        <v>10</v>
      </c>
      <c r="E2436" s="48">
        <v>216.25</v>
      </c>
      <c r="F2436" s="48">
        <v>217</v>
      </c>
      <c r="G2436" s="48">
        <v>217.75</v>
      </c>
      <c r="H2436" s="48">
        <v>218.5</v>
      </c>
      <c r="I2436" s="48">
        <v>0</v>
      </c>
      <c r="J2436" s="48">
        <v>0</v>
      </c>
      <c r="K2436" s="48">
        <v>0</v>
      </c>
      <c r="L2436" s="80">
        <v>-25875.5</v>
      </c>
      <c r="M2436" s="14" t="s">
        <v>290</v>
      </c>
    </row>
    <row r="2437" spans="1:13" s="7" customFormat="1" ht="18" customHeight="1">
      <c r="A2437" s="50">
        <v>43388</v>
      </c>
      <c r="B2437" s="14" t="s">
        <v>254</v>
      </c>
      <c r="C2437" s="48">
        <v>2250</v>
      </c>
      <c r="D2437" s="48" t="s">
        <v>10</v>
      </c>
      <c r="E2437" s="48">
        <v>114.2</v>
      </c>
      <c r="F2437" s="48">
        <v>115</v>
      </c>
      <c r="G2437" s="48">
        <v>115.8</v>
      </c>
      <c r="H2437" s="48">
        <v>116.6</v>
      </c>
      <c r="I2437" s="48">
        <v>1800</v>
      </c>
      <c r="J2437" s="48">
        <v>1800</v>
      </c>
      <c r="K2437" s="48">
        <v>1800</v>
      </c>
      <c r="L2437" s="80">
        <v>5400</v>
      </c>
      <c r="M2437" s="14" t="s">
        <v>289</v>
      </c>
    </row>
    <row r="2438" spans="1:13" s="7" customFormat="1" ht="18" customHeight="1">
      <c r="A2438" s="50">
        <v>43388</v>
      </c>
      <c r="B2438" s="14" t="s">
        <v>229</v>
      </c>
      <c r="C2438" s="48">
        <v>1000</v>
      </c>
      <c r="D2438" s="48" t="s">
        <v>10</v>
      </c>
      <c r="E2438" s="48">
        <v>753</v>
      </c>
      <c r="F2438" s="48">
        <v>757</v>
      </c>
      <c r="G2438" s="48">
        <v>761</v>
      </c>
      <c r="H2438" s="48">
        <v>765</v>
      </c>
      <c r="I2438" s="48">
        <v>0</v>
      </c>
      <c r="J2438" s="48">
        <v>0</v>
      </c>
      <c r="K2438" s="48">
        <v>0</v>
      </c>
      <c r="L2438" s="80">
        <v>0</v>
      </c>
      <c r="M2438" s="14" t="s">
        <v>292</v>
      </c>
    </row>
    <row r="2439" spans="1:13" s="7" customFormat="1" ht="18" customHeight="1">
      <c r="A2439" s="50">
        <v>43388</v>
      </c>
      <c r="B2439" s="14" t="s">
        <v>50</v>
      </c>
      <c r="C2439" s="48">
        <v>900</v>
      </c>
      <c r="D2439" s="48" t="s">
        <v>10</v>
      </c>
      <c r="E2439" s="48">
        <v>621</v>
      </c>
      <c r="F2439" s="48">
        <v>625</v>
      </c>
      <c r="G2439" s="48">
        <v>629</v>
      </c>
      <c r="H2439" s="48">
        <v>633</v>
      </c>
      <c r="I2439" s="48">
        <v>3600</v>
      </c>
      <c r="J2439" s="48">
        <v>3600</v>
      </c>
      <c r="K2439" s="48">
        <v>0</v>
      </c>
      <c r="L2439" s="80">
        <v>7200</v>
      </c>
      <c r="M2439" s="14" t="s">
        <v>288</v>
      </c>
    </row>
    <row r="2440" spans="1:13" s="7" customFormat="1" ht="18" customHeight="1">
      <c r="A2440" s="50">
        <v>43385</v>
      </c>
      <c r="B2440" s="14" t="s">
        <v>253</v>
      </c>
      <c r="C2440" s="48">
        <v>500</v>
      </c>
      <c r="D2440" s="48" t="s">
        <v>10</v>
      </c>
      <c r="E2440" s="48">
        <v>1725</v>
      </c>
      <c r="F2440" s="48">
        <v>1731</v>
      </c>
      <c r="G2440" s="48">
        <v>1737</v>
      </c>
      <c r="H2440" s="48">
        <v>1745</v>
      </c>
      <c r="I2440" s="48">
        <v>3000</v>
      </c>
      <c r="J2440" s="48">
        <v>3000</v>
      </c>
      <c r="K2440" s="48">
        <v>4000</v>
      </c>
      <c r="L2440" s="80">
        <v>10000</v>
      </c>
      <c r="M2440" s="14" t="s">
        <v>289</v>
      </c>
    </row>
    <row r="2441" spans="1:13" s="7" customFormat="1" ht="18" customHeight="1">
      <c r="A2441" s="50">
        <v>43385</v>
      </c>
      <c r="B2441" s="14" t="s">
        <v>250</v>
      </c>
      <c r="C2441" s="48">
        <v>7500</v>
      </c>
      <c r="D2441" s="48" t="s">
        <v>10</v>
      </c>
      <c r="E2441" s="48">
        <v>75</v>
      </c>
      <c r="F2441" s="48">
        <v>75.5</v>
      </c>
      <c r="G2441" s="48">
        <v>76</v>
      </c>
      <c r="H2441" s="48">
        <v>76.5</v>
      </c>
      <c r="I2441" s="48">
        <v>3750</v>
      </c>
      <c r="J2441" s="48">
        <v>3750</v>
      </c>
      <c r="K2441" s="48">
        <v>3750</v>
      </c>
      <c r="L2441" s="80">
        <v>11250</v>
      </c>
      <c r="M2441" s="14" t="s">
        <v>289</v>
      </c>
    </row>
    <row r="2442" spans="1:13" s="7" customFormat="1" ht="18" customHeight="1">
      <c r="A2442" s="50">
        <v>43385</v>
      </c>
      <c r="B2442" s="14" t="s">
        <v>252</v>
      </c>
      <c r="C2442" s="48">
        <v>2500</v>
      </c>
      <c r="D2442" s="48" t="s">
        <v>10</v>
      </c>
      <c r="E2442" s="48">
        <v>325.5</v>
      </c>
      <c r="F2442" s="48">
        <v>327</v>
      </c>
      <c r="G2442" s="48">
        <v>329</v>
      </c>
      <c r="H2442" s="48">
        <v>331</v>
      </c>
      <c r="I2442" s="48">
        <v>3750</v>
      </c>
      <c r="J2442" s="48">
        <v>0</v>
      </c>
      <c r="K2442" s="48">
        <v>0</v>
      </c>
      <c r="L2442" s="80">
        <v>3750</v>
      </c>
      <c r="M2442" s="14" t="s">
        <v>288</v>
      </c>
    </row>
    <row r="2443" spans="1:13" s="7" customFormat="1" ht="18" customHeight="1">
      <c r="A2443" s="50">
        <v>43385</v>
      </c>
      <c r="B2443" s="14" t="s">
        <v>156</v>
      </c>
      <c r="C2443" s="48">
        <v>1750</v>
      </c>
      <c r="D2443" s="48" t="s">
        <v>10</v>
      </c>
      <c r="E2443" s="48">
        <v>255</v>
      </c>
      <c r="F2443" s="48">
        <v>257</v>
      </c>
      <c r="G2443" s="48">
        <v>259</v>
      </c>
      <c r="H2443" s="48">
        <v>261</v>
      </c>
      <c r="I2443" s="48">
        <v>0</v>
      </c>
      <c r="J2443" s="48">
        <v>0</v>
      </c>
      <c r="K2443" s="48">
        <v>0</v>
      </c>
      <c r="L2443" s="80">
        <v>0</v>
      </c>
      <c r="M2443" s="14" t="s">
        <v>292</v>
      </c>
    </row>
    <row r="2444" spans="1:13" s="7" customFormat="1" ht="18" customHeight="1">
      <c r="A2444" s="50">
        <v>43384</v>
      </c>
      <c r="B2444" s="48" t="s">
        <v>251</v>
      </c>
      <c r="C2444" s="48">
        <v>1575</v>
      </c>
      <c r="D2444" s="48" t="s">
        <v>10</v>
      </c>
      <c r="E2444" s="48">
        <v>209</v>
      </c>
      <c r="F2444" s="48">
        <v>211.5</v>
      </c>
      <c r="G2444" s="48">
        <v>214</v>
      </c>
      <c r="H2444" s="48">
        <v>216.5</v>
      </c>
      <c r="I2444" s="48">
        <v>0</v>
      </c>
      <c r="J2444" s="48">
        <v>0</v>
      </c>
      <c r="K2444" s="48">
        <v>0</v>
      </c>
      <c r="L2444" s="80">
        <v>0</v>
      </c>
      <c r="M2444" s="14" t="s">
        <v>293</v>
      </c>
    </row>
    <row r="2445" spans="1:13" s="7" customFormat="1" ht="18" customHeight="1">
      <c r="A2445" s="50">
        <v>43384</v>
      </c>
      <c r="B2445" s="14" t="s">
        <v>156</v>
      </c>
      <c r="C2445" s="48">
        <v>1750</v>
      </c>
      <c r="D2445" s="48" t="s">
        <v>10</v>
      </c>
      <c r="E2445" s="48">
        <v>233</v>
      </c>
      <c r="F2445" s="48">
        <v>235</v>
      </c>
      <c r="G2445" s="48">
        <v>237</v>
      </c>
      <c r="H2445" s="48">
        <v>239</v>
      </c>
      <c r="I2445" s="48">
        <v>3500</v>
      </c>
      <c r="J2445" s="48">
        <v>3500</v>
      </c>
      <c r="K2445" s="48">
        <v>3500</v>
      </c>
      <c r="L2445" s="80">
        <v>10500</v>
      </c>
      <c r="M2445" s="14" t="s">
        <v>289</v>
      </c>
    </row>
    <row r="2446" spans="1:13" s="7" customFormat="1" ht="18" customHeight="1">
      <c r="A2446" s="50">
        <v>43384</v>
      </c>
      <c r="B2446" s="14" t="s">
        <v>250</v>
      </c>
      <c r="C2446" s="48">
        <v>7500</v>
      </c>
      <c r="D2446" s="48" t="s">
        <v>10</v>
      </c>
      <c r="E2446" s="48">
        <v>73.5</v>
      </c>
      <c r="F2446" s="48">
        <v>74</v>
      </c>
      <c r="G2446" s="48">
        <v>74.5</v>
      </c>
      <c r="H2446" s="48">
        <v>75</v>
      </c>
      <c r="I2446" s="48">
        <v>3750</v>
      </c>
      <c r="J2446" s="48">
        <v>3750</v>
      </c>
      <c r="K2446" s="48">
        <v>3750</v>
      </c>
      <c r="L2446" s="80">
        <v>11250</v>
      </c>
      <c r="M2446" s="14" t="s">
        <v>289</v>
      </c>
    </row>
    <row r="2447" spans="1:13" s="7" customFormat="1" ht="18" customHeight="1">
      <c r="A2447" s="50">
        <v>43384</v>
      </c>
      <c r="B2447" s="14" t="s">
        <v>154</v>
      </c>
      <c r="C2447" s="48">
        <v>1575</v>
      </c>
      <c r="D2447" s="48" t="s">
        <v>10</v>
      </c>
      <c r="E2447" s="48">
        <v>186.5</v>
      </c>
      <c r="F2447" s="48">
        <v>188.5</v>
      </c>
      <c r="G2447" s="48">
        <v>190.5</v>
      </c>
      <c r="H2447" s="48">
        <v>192.5</v>
      </c>
      <c r="I2447" s="48">
        <v>3150</v>
      </c>
      <c r="J2447" s="48">
        <v>0</v>
      </c>
      <c r="K2447" s="48">
        <v>0</v>
      </c>
      <c r="L2447" s="80">
        <v>3150</v>
      </c>
      <c r="M2447" s="14" t="s">
        <v>288</v>
      </c>
    </row>
    <row r="2448" spans="1:13" s="7" customFormat="1" ht="18" customHeight="1">
      <c r="A2448" s="50">
        <v>43384</v>
      </c>
      <c r="B2448" s="14" t="s">
        <v>168</v>
      </c>
      <c r="C2448" s="48">
        <v>500</v>
      </c>
      <c r="D2448" s="48" t="s">
        <v>79</v>
      </c>
      <c r="E2448" s="48">
        <v>867.75</v>
      </c>
      <c r="F2448" s="48">
        <v>870.75</v>
      </c>
      <c r="G2448" s="48">
        <v>863.75</v>
      </c>
      <c r="H2448" s="48">
        <v>856.75</v>
      </c>
      <c r="I2448" s="48">
        <v>0</v>
      </c>
      <c r="J2448" s="48">
        <v>0</v>
      </c>
      <c r="K2448" s="48">
        <v>0</v>
      </c>
      <c r="L2448" s="80">
        <v>0</v>
      </c>
      <c r="M2448" s="14" t="s">
        <v>293</v>
      </c>
    </row>
    <row r="2449" spans="1:13" s="7" customFormat="1" ht="18" customHeight="1">
      <c r="A2449" s="50">
        <v>43383</v>
      </c>
      <c r="B2449" s="14" t="s">
        <v>122</v>
      </c>
      <c r="C2449" s="48">
        <v>600</v>
      </c>
      <c r="D2449" s="48" t="s">
        <v>10</v>
      </c>
      <c r="E2449" s="48">
        <v>1057.3499999999999</v>
      </c>
      <c r="F2449" s="48">
        <v>1063.3499999999999</v>
      </c>
      <c r="G2449" s="48">
        <v>1069.3499999999999</v>
      </c>
      <c r="H2449" s="48">
        <v>1075.3499999999999</v>
      </c>
      <c r="I2449" s="48">
        <v>0</v>
      </c>
      <c r="J2449" s="48">
        <v>0</v>
      </c>
      <c r="K2449" s="48">
        <v>0</v>
      </c>
      <c r="L2449" s="80">
        <v>-11400</v>
      </c>
      <c r="M2449" s="14" t="s">
        <v>290</v>
      </c>
    </row>
    <row r="2450" spans="1:13" s="7" customFormat="1" ht="18" customHeight="1">
      <c r="A2450" s="50">
        <v>43383</v>
      </c>
      <c r="B2450" s="14" t="s">
        <v>201</v>
      </c>
      <c r="C2450" s="48">
        <v>2250</v>
      </c>
      <c r="D2450" s="48" t="s">
        <v>10</v>
      </c>
      <c r="E2450" s="48">
        <v>182</v>
      </c>
      <c r="F2450" s="48">
        <v>184</v>
      </c>
      <c r="G2450" s="48">
        <v>186</v>
      </c>
      <c r="H2450" s="48">
        <v>188</v>
      </c>
      <c r="I2450" s="48">
        <v>4500</v>
      </c>
      <c r="J2450" s="48">
        <v>0</v>
      </c>
      <c r="K2450" s="48">
        <v>0</v>
      </c>
      <c r="L2450" s="80">
        <v>4500</v>
      </c>
      <c r="M2450" s="14" t="s">
        <v>288</v>
      </c>
    </row>
    <row r="2451" spans="1:13" s="7" customFormat="1" ht="18" customHeight="1">
      <c r="A2451" s="50">
        <v>43383</v>
      </c>
      <c r="B2451" s="14" t="s">
        <v>31</v>
      </c>
      <c r="C2451" s="48">
        <v>1300</v>
      </c>
      <c r="D2451" s="48" t="s">
        <v>10</v>
      </c>
      <c r="E2451" s="48">
        <v>446</v>
      </c>
      <c r="F2451" s="48">
        <v>449</v>
      </c>
      <c r="G2451" s="48">
        <v>452</v>
      </c>
      <c r="H2451" s="48">
        <v>455</v>
      </c>
      <c r="I2451" s="48">
        <v>3900</v>
      </c>
      <c r="J2451" s="48">
        <v>0</v>
      </c>
      <c r="K2451" s="48">
        <v>0</v>
      </c>
      <c r="L2451" s="80">
        <v>3900</v>
      </c>
      <c r="M2451" s="14" t="s">
        <v>288</v>
      </c>
    </row>
    <row r="2452" spans="1:13" s="7" customFormat="1" ht="18" customHeight="1">
      <c r="A2452" s="50">
        <v>43382</v>
      </c>
      <c r="B2452" s="48" t="s">
        <v>92</v>
      </c>
      <c r="C2452" s="48">
        <v>1200</v>
      </c>
      <c r="D2452" s="48" t="s">
        <v>79</v>
      </c>
      <c r="E2452" s="48">
        <v>607</v>
      </c>
      <c r="F2452" s="48">
        <v>604</v>
      </c>
      <c r="G2452" s="48">
        <v>601</v>
      </c>
      <c r="H2452" s="48">
        <v>598</v>
      </c>
      <c r="I2452" s="48">
        <v>0</v>
      </c>
      <c r="J2452" s="48">
        <v>0</v>
      </c>
      <c r="K2452" s="48">
        <v>0</v>
      </c>
      <c r="L2452" s="80">
        <v>-6000</v>
      </c>
      <c r="M2452" s="14" t="s">
        <v>290</v>
      </c>
    </row>
    <row r="2453" spans="1:13" s="7" customFormat="1" ht="18" customHeight="1">
      <c r="A2453" s="50">
        <v>43382</v>
      </c>
      <c r="B2453" s="14" t="s">
        <v>247</v>
      </c>
      <c r="C2453" s="48">
        <v>1200</v>
      </c>
      <c r="D2453" s="48" t="s">
        <v>10</v>
      </c>
      <c r="E2453" s="48">
        <v>234</v>
      </c>
      <c r="F2453" s="48">
        <v>236</v>
      </c>
      <c r="G2453" s="48">
        <v>238</v>
      </c>
      <c r="H2453" s="48">
        <v>240</v>
      </c>
      <c r="I2453" s="48">
        <v>0</v>
      </c>
      <c r="J2453" s="48">
        <v>0</v>
      </c>
      <c r="K2453" s="48">
        <v>0</v>
      </c>
      <c r="L2453" s="80">
        <v>0</v>
      </c>
      <c r="M2453" s="14" t="s">
        <v>293</v>
      </c>
    </row>
    <row r="2454" spans="1:13" s="7" customFormat="1" ht="18" customHeight="1">
      <c r="A2454" s="50">
        <v>43382</v>
      </c>
      <c r="B2454" s="14" t="s">
        <v>249</v>
      </c>
      <c r="C2454" s="48">
        <v>400</v>
      </c>
      <c r="D2454" s="48" t="s">
        <v>79</v>
      </c>
      <c r="E2454" s="48">
        <v>975</v>
      </c>
      <c r="F2454" s="48">
        <v>970</v>
      </c>
      <c r="G2454" s="48">
        <v>965</v>
      </c>
      <c r="H2454" s="48">
        <v>960</v>
      </c>
      <c r="I2454" s="48">
        <v>2000</v>
      </c>
      <c r="J2454" s="48">
        <v>2000</v>
      </c>
      <c r="K2454" s="48">
        <v>2000</v>
      </c>
      <c r="L2454" s="80">
        <v>6000</v>
      </c>
      <c r="M2454" s="14" t="s">
        <v>289</v>
      </c>
    </row>
    <row r="2455" spans="1:13" s="7" customFormat="1" ht="18" customHeight="1">
      <c r="A2455" s="50">
        <v>43381</v>
      </c>
      <c r="B2455" s="14" t="s">
        <v>248</v>
      </c>
      <c r="C2455" s="48">
        <v>1500</v>
      </c>
      <c r="D2455" s="48" t="s">
        <v>10</v>
      </c>
      <c r="E2455" s="48">
        <v>242.9</v>
      </c>
      <c r="F2455" s="48">
        <v>240.4</v>
      </c>
      <c r="G2455" s="48">
        <v>237.9</v>
      </c>
      <c r="H2455" s="48">
        <v>235.4</v>
      </c>
      <c r="I2455" s="48">
        <v>0</v>
      </c>
      <c r="J2455" s="48">
        <v>0</v>
      </c>
      <c r="K2455" s="48">
        <v>0</v>
      </c>
      <c r="L2455" s="80">
        <v>4650</v>
      </c>
      <c r="M2455" s="14" t="s">
        <v>288</v>
      </c>
    </row>
    <row r="2456" spans="1:13" s="7" customFormat="1" ht="18" customHeight="1">
      <c r="A2456" s="50">
        <v>43381</v>
      </c>
      <c r="B2456" s="14" t="s">
        <v>247</v>
      </c>
      <c r="C2456" s="48">
        <v>1200</v>
      </c>
      <c r="D2456" s="48" t="s">
        <v>10</v>
      </c>
      <c r="E2456" s="48">
        <v>615</v>
      </c>
      <c r="F2456" s="48">
        <v>618</v>
      </c>
      <c r="G2456" s="48">
        <v>621</v>
      </c>
      <c r="H2456" s="48">
        <v>624</v>
      </c>
      <c r="I2456" s="48">
        <v>3600</v>
      </c>
      <c r="J2456" s="48">
        <v>3600</v>
      </c>
      <c r="K2456" s="48">
        <v>3600</v>
      </c>
      <c r="L2456" s="80">
        <v>10800</v>
      </c>
      <c r="M2456" s="14" t="s">
        <v>289</v>
      </c>
    </row>
    <row r="2457" spans="1:13" s="7" customFormat="1" ht="18" customHeight="1">
      <c r="A2457" s="50">
        <v>43381</v>
      </c>
      <c r="B2457" s="14" t="s">
        <v>246</v>
      </c>
      <c r="C2457" s="48">
        <v>1750</v>
      </c>
      <c r="D2457" s="48" t="s">
        <v>10</v>
      </c>
      <c r="E2457" s="48">
        <v>215</v>
      </c>
      <c r="F2457" s="48">
        <v>217</v>
      </c>
      <c r="G2457" s="48">
        <v>219</v>
      </c>
      <c r="H2457" s="48">
        <v>221</v>
      </c>
      <c r="I2457" s="48">
        <v>3500</v>
      </c>
      <c r="J2457" s="48">
        <v>3500</v>
      </c>
      <c r="K2457" s="48">
        <v>3500</v>
      </c>
      <c r="L2457" s="80">
        <v>10500</v>
      </c>
      <c r="M2457" s="14" t="s">
        <v>289</v>
      </c>
    </row>
    <row r="2458" spans="1:13" s="7" customFormat="1" ht="18" customHeight="1">
      <c r="A2458" s="50">
        <v>43381</v>
      </c>
      <c r="B2458" s="14" t="s">
        <v>13</v>
      </c>
      <c r="C2458" s="48">
        <v>1575</v>
      </c>
      <c r="D2458" s="48" t="s">
        <v>10</v>
      </c>
      <c r="E2458" s="48">
        <v>178.5</v>
      </c>
      <c r="F2458" s="48">
        <v>180.5</v>
      </c>
      <c r="G2458" s="48">
        <v>182.5</v>
      </c>
      <c r="H2458" s="48">
        <v>184.5</v>
      </c>
      <c r="I2458" s="48">
        <v>3150</v>
      </c>
      <c r="J2458" s="48">
        <v>0</v>
      </c>
      <c r="K2458" s="48">
        <v>0</v>
      </c>
      <c r="L2458" s="80">
        <v>3150</v>
      </c>
      <c r="M2458" s="14" t="s">
        <v>288</v>
      </c>
    </row>
    <row r="2459" spans="1:13" s="7" customFormat="1" ht="18" customHeight="1">
      <c r="A2459" s="50">
        <v>43381</v>
      </c>
      <c r="B2459" s="14" t="s">
        <v>245</v>
      </c>
      <c r="C2459" s="48">
        <v>2500</v>
      </c>
      <c r="D2459" s="48" t="s">
        <v>10</v>
      </c>
      <c r="E2459" s="48">
        <v>155</v>
      </c>
      <c r="F2459" s="48">
        <v>156.5</v>
      </c>
      <c r="G2459" s="48">
        <v>158</v>
      </c>
      <c r="H2459" s="48">
        <v>160</v>
      </c>
      <c r="I2459" s="48">
        <v>0</v>
      </c>
      <c r="J2459" s="48">
        <v>0</v>
      </c>
      <c r="K2459" s="48">
        <v>0</v>
      </c>
      <c r="L2459" s="80">
        <v>0</v>
      </c>
      <c r="M2459" s="14" t="s">
        <v>293</v>
      </c>
    </row>
    <row r="2460" spans="1:13" s="7" customFormat="1" ht="18" customHeight="1">
      <c r="A2460" s="50">
        <v>43378</v>
      </c>
      <c r="B2460" s="14" t="s">
        <v>244</v>
      </c>
      <c r="C2460" s="48">
        <v>500</v>
      </c>
      <c r="D2460" s="48" t="s">
        <v>10</v>
      </c>
      <c r="E2460" s="48">
        <v>1007</v>
      </c>
      <c r="F2460" s="48">
        <v>1014</v>
      </c>
      <c r="G2460" s="48">
        <v>1021</v>
      </c>
      <c r="H2460" s="48">
        <v>1030</v>
      </c>
      <c r="I2460" s="48">
        <v>3500</v>
      </c>
      <c r="J2460" s="48">
        <v>0</v>
      </c>
      <c r="K2460" s="48">
        <v>0</v>
      </c>
      <c r="L2460" s="80">
        <v>3500</v>
      </c>
      <c r="M2460" s="14" t="s">
        <v>288</v>
      </c>
    </row>
    <row r="2461" spans="1:13" s="7" customFormat="1" ht="18" customHeight="1">
      <c r="A2461" s="50">
        <v>43378</v>
      </c>
      <c r="B2461" s="14" t="s">
        <v>77</v>
      </c>
      <c r="C2461" s="48">
        <v>1800</v>
      </c>
      <c r="D2461" s="48" t="s">
        <v>10</v>
      </c>
      <c r="E2461" s="48">
        <v>270</v>
      </c>
      <c r="F2461" s="48">
        <v>272</v>
      </c>
      <c r="G2461" s="48">
        <v>274</v>
      </c>
      <c r="H2461" s="48">
        <v>276</v>
      </c>
      <c r="I2461" s="48">
        <v>3600</v>
      </c>
      <c r="J2461" s="48">
        <v>3600</v>
      </c>
      <c r="K2461" s="48">
        <v>3600</v>
      </c>
      <c r="L2461" s="80">
        <v>10800</v>
      </c>
      <c r="M2461" s="14" t="s">
        <v>289</v>
      </c>
    </row>
    <row r="2462" spans="1:13" s="7" customFormat="1" ht="18" customHeight="1">
      <c r="A2462" s="50">
        <v>43378</v>
      </c>
      <c r="B2462" s="14" t="s">
        <v>124</v>
      </c>
      <c r="C2462" s="48">
        <v>1700</v>
      </c>
      <c r="D2462" s="48" t="s">
        <v>10</v>
      </c>
      <c r="E2462" s="48">
        <v>263</v>
      </c>
      <c r="F2462" s="48">
        <v>265</v>
      </c>
      <c r="G2462" s="48">
        <v>267</v>
      </c>
      <c r="H2462" s="48">
        <v>0</v>
      </c>
      <c r="I2462" s="16">
        <v>5100</v>
      </c>
      <c r="J2462" s="48">
        <v>0</v>
      </c>
      <c r="K2462" s="48">
        <v>0</v>
      </c>
      <c r="L2462" s="80">
        <v>5100</v>
      </c>
      <c r="M2462" s="14" t="s">
        <v>288</v>
      </c>
    </row>
    <row r="2463" spans="1:13" s="7" customFormat="1" ht="18" customHeight="1">
      <c r="A2463" s="50">
        <v>43377</v>
      </c>
      <c r="B2463" s="14" t="s">
        <v>243</v>
      </c>
      <c r="C2463" s="48">
        <v>1200</v>
      </c>
      <c r="D2463" s="48" t="s">
        <v>10</v>
      </c>
      <c r="E2463" s="48">
        <v>403</v>
      </c>
      <c r="F2463" s="48">
        <v>406</v>
      </c>
      <c r="G2463" s="48">
        <v>409</v>
      </c>
      <c r="H2463" s="48">
        <v>412</v>
      </c>
      <c r="I2463" s="48">
        <v>3600</v>
      </c>
      <c r="J2463" s="48">
        <v>0</v>
      </c>
      <c r="K2463" s="48">
        <v>0</v>
      </c>
      <c r="L2463" s="80">
        <v>3600</v>
      </c>
      <c r="M2463" s="14" t="s">
        <v>288</v>
      </c>
    </row>
    <row r="2464" spans="1:13" s="7" customFormat="1" ht="18" customHeight="1">
      <c r="A2464" s="50">
        <v>43377</v>
      </c>
      <c r="B2464" s="14" t="s">
        <v>242</v>
      </c>
      <c r="C2464" s="48">
        <v>12000</v>
      </c>
      <c r="D2464" s="48" t="s">
        <v>10</v>
      </c>
      <c r="E2464" s="48">
        <v>70.5</v>
      </c>
      <c r="F2464" s="48">
        <v>71</v>
      </c>
      <c r="G2464" s="48">
        <v>71.5</v>
      </c>
      <c r="H2464" s="48">
        <v>72</v>
      </c>
      <c r="I2464" s="48">
        <v>6000</v>
      </c>
      <c r="J2464" s="48">
        <v>0</v>
      </c>
      <c r="K2464" s="48">
        <v>0</v>
      </c>
      <c r="L2464" s="80">
        <v>6000</v>
      </c>
      <c r="M2464" s="14" t="s">
        <v>288</v>
      </c>
    </row>
    <row r="2465" spans="1:13" s="7" customFormat="1" ht="18" customHeight="1">
      <c r="A2465" s="50">
        <v>43377</v>
      </c>
      <c r="B2465" s="14" t="s">
        <v>241</v>
      </c>
      <c r="C2465" s="48">
        <v>1500</v>
      </c>
      <c r="D2465" s="48" t="s">
        <v>79</v>
      </c>
      <c r="E2465" s="48">
        <v>475</v>
      </c>
      <c r="F2465" s="48">
        <v>472</v>
      </c>
      <c r="G2465" s="48">
        <v>469</v>
      </c>
      <c r="H2465" s="48">
        <v>466</v>
      </c>
      <c r="I2465" s="48">
        <v>0</v>
      </c>
      <c r="J2465" s="48">
        <v>0</v>
      </c>
      <c r="K2465" s="48">
        <v>0</v>
      </c>
      <c r="L2465" s="80">
        <v>0</v>
      </c>
      <c r="M2465" s="14" t="s">
        <v>293</v>
      </c>
    </row>
    <row r="2466" spans="1:13" s="7" customFormat="1" ht="18" customHeight="1">
      <c r="A2466" s="50">
        <v>43376</v>
      </c>
      <c r="B2466" s="14" t="s">
        <v>240</v>
      </c>
      <c r="C2466" s="48">
        <v>4000</v>
      </c>
      <c r="D2466" s="48" t="s">
        <v>10</v>
      </c>
      <c r="E2466" s="48">
        <v>10945</v>
      </c>
      <c r="F2466" s="48">
        <v>10915</v>
      </c>
      <c r="G2466" s="48">
        <v>10885</v>
      </c>
      <c r="H2466" s="48">
        <v>0</v>
      </c>
      <c r="I2466" s="48">
        <v>12000</v>
      </c>
      <c r="J2466" s="48">
        <v>12000</v>
      </c>
      <c r="K2466" s="48">
        <v>0</v>
      </c>
      <c r="L2466" s="80">
        <v>36000</v>
      </c>
      <c r="M2466" s="14" t="s">
        <v>291</v>
      </c>
    </row>
    <row r="2467" spans="1:13" s="7" customFormat="1" ht="18" customHeight="1">
      <c r="A2467" s="50">
        <v>43376</v>
      </c>
      <c r="B2467" s="14" t="s">
        <v>239</v>
      </c>
      <c r="C2467" s="48">
        <v>2667</v>
      </c>
      <c r="D2467" s="48" t="s">
        <v>10</v>
      </c>
      <c r="E2467" s="48">
        <v>385</v>
      </c>
      <c r="F2467" s="48">
        <v>386.5</v>
      </c>
      <c r="G2467" s="48">
        <v>388</v>
      </c>
      <c r="H2467" s="48">
        <v>390</v>
      </c>
      <c r="I2467" s="48">
        <v>0</v>
      </c>
      <c r="J2467" s="48">
        <v>0</v>
      </c>
      <c r="K2467" s="48">
        <v>0</v>
      </c>
      <c r="L2467" s="80">
        <v>0</v>
      </c>
      <c r="M2467" s="14" t="s">
        <v>292</v>
      </c>
    </row>
    <row r="2468" spans="1:13" s="7" customFormat="1" ht="18" customHeight="1">
      <c r="A2468" s="50">
        <v>43376</v>
      </c>
      <c r="B2468" s="14" t="s">
        <v>156</v>
      </c>
      <c r="C2468" s="48">
        <v>1750</v>
      </c>
      <c r="D2468" s="48" t="s">
        <v>10</v>
      </c>
      <c r="E2468" s="48">
        <v>216.7</v>
      </c>
      <c r="F2468" s="48">
        <v>218.7</v>
      </c>
      <c r="G2468" s="48">
        <v>220.7</v>
      </c>
      <c r="H2468" s="48">
        <v>222.7</v>
      </c>
      <c r="I2468" s="48">
        <v>3500</v>
      </c>
      <c r="J2468" s="48">
        <v>3500</v>
      </c>
      <c r="K2468" s="48">
        <v>3500</v>
      </c>
      <c r="L2468" s="80">
        <v>10500</v>
      </c>
      <c r="M2468" s="14" t="s">
        <v>289</v>
      </c>
    </row>
    <row r="2469" spans="1:13" s="7" customFormat="1" ht="18" customHeight="1">
      <c r="A2469" s="50">
        <v>43374</v>
      </c>
      <c r="B2469" s="14" t="s">
        <v>238</v>
      </c>
      <c r="C2469" s="48">
        <v>4000</v>
      </c>
      <c r="D2469" s="48" t="s">
        <v>10</v>
      </c>
      <c r="E2469" s="48">
        <v>134</v>
      </c>
      <c r="F2469" s="48">
        <v>135</v>
      </c>
      <c r="G2469" s="48">
        <v>136</v>
      </c>
      <c r="H2469" s="48">
        <v>137</v>
      </c>
      <c r="I2469" s="48">
        <v>4000</v>
      </c>
      <c r="J2469" s="48">
        <v>4000</v>
      </c>
      <c r="K2469" s="48">
        <v>4000</v>
      </c>
      <c r="L2469" s="80">
        <v>12000</v>
      </c>
      <c r="M2469" s="14" t="s">
        <v>289</v>
      </c>
    </row>
    <row r="2470" spans="1:13" s="7" customFormat="1" ht="18" customHeight="1">
      <c r="A2470" s="50">
        <v>43374</v>
      </c>
      <c r="B2470" s="14" t="s">
        <v>237</v>
      </c>
      <c r="C2470" s="48">
        <v>9000</v>
      </c>
      <c r="D2470" s="48" t="s">
        <v>10</v>
      </c>
      <c r="E2470" s="48">
        <v>68</v>
      </c>
      <c r="F2470" s="48">
        <v>68.5</v>
      </c>
      <c r="G2470" s="48">
        <v>69</v>
      </c>
      <c r="H2470" s="48">
        <v>69.5</v>
      </c>
      <c r="I2470" s="48">
        <v>4500</v>
      </c>
      <c r="J2470" s="48">
        <v>4500</v>
      </c>
      <c r="K2470" s="48">
        <v>0</v>
      </c>
      <c r="L2470" s="80">
        <v>9000</v>
      </c>
      <c r="M2470" s="14" t="s">
        <v>291</v>
      </c>
    </row>
    <row r="2471" spans="1:13" s="7" customFormat="1" ht="18" customHeight="1">
      <c r="A2471" s="50">
        <v>43374</v>
      </c>
      <c r="B2471" s="14" t="s">
        <v>236</v>
      </c>
      <c r="C2471" s="48">
        <v>4000</v>
      </c>
      <c r="D2471" s="48" t="s">
        <v>10</v>
      </c>
      <c r="E2471" s="48">
        <v>64.5</v>
      </c>
      <c r="F2471" s="48">
        <v>65.5</v>
      </c>
      <c r="G2471" s="48">
        <v>66.5</v>
      </c>
      <c r="H2471" s="48">
        <v>67.5</v>
      </c>
      <c r="I2471" s="48">
        <v>0</v>
      </c>
      <c r="J2471" s="48">
        <v>0</v>
      </c>
      <c r="K2471" s="48">
        <v>0</v>
      </c>
      <c r="L2471" s="80">
        <v>0</v>
      </c>
      <c r="M2471" s="14" t="s">
        <v>293</v>
      </c>
    </row>
    <row r="2472" spans="1:13" s="7" customFormat="1" ht="18" customHeight="1">
      <c r="A2472" s="50">
        <v>43374</v>
      </c>
      <c r="B2472" s="14" t="s">
        <v>235</v>
      </c>
      <c r="C2472" s="48">
        <v>800</v>
      </c>
      <c r="D2472" s="48" t="s">
        <v>79</v>
      </c>
      <c r="E2472" s="48">
        <v>1070</v>
      </c>
      <c r="F2472" s="48">
        <v>1065</v>
      </c>
      <c r="G2472" s="48">
        <v>1060</v>
      </c>
      <c r="H2472" s="48">
        <v>1055</v>
      </c>
      <c r="I2472" s="48">
        <v>4000</v>
      </c>
      <c r="J2472" s="48">
        <v>0</v>
      </c>
      <c r="K2472" s="48">
        <v>0</v>
      </c>
      <c r="L2472" s="80">
        <v>4000</v>
      </c>
      <c r="M2472" s="14" t="s">
        <v>288</v>
      </c>
    </row>
    <row r="2473" spans="1:13" s="7" customFormat="1" ht="18" customHeight="1">
      <c r="A2473" s="50">
        <v>43370</v>
      </c>
      <c r="B2473" s="14" t="s">
        <v>216</v>
      </c>
      <c r="C2473" s="48">
        <v>750</v>
      </c>
      <c r="D2473" s="48" t="s">
        <v>10</v>
      </c>
      <c r="E2473" s="48">
        <v>842</v>
      </c>
      <c r="F2473" s="48">
        <v>847</v>
      </c>
      <c r="G2473" s="48">
        <v>852</v>
      </c>
      <c r="H2473" s="48">
        <v>857</v>
      </c>
      <c r="I2473" s="48">
        <v>0</v>
      </c>
      <c r="J2473" s="48">
        <v>0</v>
      </c>
      <c r="K2473" s="48">
        <v>0</v>
      </c>
      <c r="L2473" s="80">
        <v>0</v>
      </c>
      <c r="M2473" s="14" t="s">
        <v>292</v>
      </c>
    </row>
    <row r="2474" spans="1:13" s="7" customFormat="1" ht="18" customHeight="1">
      <c r="A2474" s="50">
        <v>43370</v>
      </c>
      <c r="B2474" s="14" t="s">
        <v>220</v>
      </c>
      <c r="C2474" s="48">
        <v>1250</v>
      </c>
      <c r="D2474" s="48" t="s">
        <v>79</v>
      </c>
      <c r="E2474" s="48">
        <v>233.5</v>
      </c>
      <c r="F2474" s="48">
        <v>230.5</v>
      </c>
      <c r="G2474" s="48">
        <v>227.5</v>
      </c>
      <c r="H2474" s="48">
        <v>224.5</v>
      </c>
      <c r="I2474" s="48">
        <v>3750</v>
      </c>
      <c r="J2474" s="48">
        <v>3750</v>
      </c>
      <c r="K2474" s="48">
        <v>0</v>
      </c>
      <c r="L2474" s="80">
        <v>7500</v>
      </c>
      <c r="M2474" s="14" t="s">
        <v>291</v>
      </c>
    </row>
    <row r="2475" spans="1:13" s="7" customFormat="1" ht="18" customHeight="1">
      <c r="A2475" s="50">
        <v>43370</v>
      </c>
      <c r="B2475" s="48" t="s">
        <v>78</v>
      </c>
      <c r="C2475" s="48">
        <v>1000</v>
      </c>
      <c r="D2475" s="48" t="s">
        <v>10</v>
      </c>
      <c r="E2475" s="48">
        <v>642</v>
      </c>
      <c r="F2475" s="48">
        <v>645</v>
      </c>
      <c r="G2475" s="48">
        <v>648</v>
      </c>
      <c r="H2475" s="48">
        <v>651</v>
      </c>
      <c r="I2475" s="48">
        <v>3000</v>
      </c>
      <c r="J2475" s="48">
        <v>0</v>
      </c>
      <c r="K2475" s="48">
        <v>0</v>
      </c>
      <c r="L2475" s="80">
        <v>3000</v>
      </c>
      <c r="M2475" s="14" t="s">
        <v>288</v>
      </c>
    </row>
    <row r="2476" spans="1:13" s="7" customFormat="1" ht="18" customHeight="1">
      <c r="A2476" s="50">
        <v>43370</v>
      </c>
      <c r="B2476" s="14" t="s">
        <v>271</v>
      </c>
      <c r="C2476" s="48">
        <v>500</v>
      </c>
      <c r="D2476" s="48" t="s">
        <v>10</v>
      </c>
      <c r="E2476" s="48">
        <v>995</v>
      </c>
      <c r="F2476" s="48">
        <v>1001</v>
      </c>
      <c r="G2476" s="48">
        <v>1007</v>
      </c>
      <c r="H2476" s="48">
        <v>1013</v>
      </c>
      <c r="I2476" s="48">
        <v>0</v>
      </c>
      <c r="J2476" s="48">
        <v>0</v>
      </c>
      <c r="K2476" s="48">
        <v>0</v>
      </c>
      <c r="L2476" s="80">
        <v>0</v>
      </c>
      <c r="M2476" s="14" t="s">
        <v>293</v>
      </c>
    </row>
    <row r="2477" spans="1:13" s="7" customFormat="1" ht="18" customHeight="1">
      <c r="A2477" s="50">
        <v>43369</v>
      </c>
      <c r="B2477" s="48" t="s">
        <v>234</v>
      </c>
      <c r="C2477" s="48">
        <v>4950</v>
      </c>
      <c r="D2477" s="48" t="s">
        <v>10</v>
      </c>
      <c r="E2477" s="48">
        <v>85.1</v>
      </c>
      <c r="F2477" s="48">
        <v>86.1</v>
      </c>
      <c r="G2477" s="48">
        <v>87.1</v>
      </c>
      <c r="H2477" s="48">
        <v>88.1</v>
      </c>
      <c r="I2477" s="48">
        <v>4950</v>
      </c>
      <c r="J2477" s="48">
        <v>0</v>
      </c>
      <c r="K2477" s="48">
        <v>0</v>
      </c>
      <c r="L2477" s="80">
        <v>4950</v>
      </c>
      <c r="M2477" s="14" t="s">
        <v>288</v>
      </c>
    </row>
    <row r="2478" spans="1:13" s="7" customFormat="1" ht="18" customHeight="1">
      <c r="A2478" s="50">
        <v>43369</v>
      </c>
      <c r="B2478" s="14" t="s">
        <v>156</v>
      </c>
      <c r="C2478" s="48">
        <v>1750</v>
      </c>
      <c r="D2478" s="48" t="s">
        <v>10</v>
      </c>
      <c r="E2478" s="48">
        <v>225</v>
      </c>
      <c r="F2478" s="48">
        <v>227</v>
      </c>
      <c r="G2478" s="48">
        <v>229</v>
      </c>
      <c r="H2478" s="48">
        <v>231</v>
      </c>
      <c r="I2478" s="48">
        <v>3500</v>
      </c>
      <c r="J2478" s="48">
        <v>3500</v>
      </c>
      <c r="K2478" s="48">
        <v>0</v>
      </c>
      <c r="L2478" s="80">
        <v>7000</v>
      </c>
      <c r="M2478" s="14" t="s">
        <v>291</v>
      </c>
    </row>
    <row r="2479" spans="1:13" s="7" customFormat="1" ht="18" customHeight="1">
      <c r="A2479" s="50">
        <v>43369</v>
      </c>
      <c r="B2479" s="14" t="s">
        <v>233</v>
      </c>
      <c r="C2479" s="48">
        <v>1500</v>
      </c>
      <c r="D2479" s="48" t="s">
        <v>79</v>
      </c>
      <c r="E2479" s="48">
        <v>284.39999999999998</v>
      </c>
      <c r="F2479" s="48">
        <v>281.39999999999998</v>
      </c>
      <c r="G2479" s="48">
        <v>278.39999999999998</v>
      </c>
      <c r="H2479" s="48">
        <v>275.39999999999998</v>
      </c>
      <c r="I2479" s="48">
        <v>0</v>
      </c>
      <c r="J2479" s="48">
        <v>0</v>
      </c>
      <c r="K2479" s="48">
        <v>0</v>
      </c>
      <c r="L2479" s="80">
        <v>0</v>
      </c>
      <c r="M2479" s="14" t="s">
        <v>292</v>
      </c>
    </row>
    <row r="2480" spans="1:13" s="7" customFormat="1" ht="18" customHeight="1">
      <c r="A2480" s="50">
        <v>43369</v>
      </c>
      <c r="B2480" s="14" t="s">
        <v>232</v>
      </c>
      <c r="C2480" s="48">
        <v>2667</v>
      </c>
      <c r="D2480" s="48" t="s">
        <v>10</v>
      </c>
      <c r="E2480" s="48">
        <v>376</v>
      </c>
      <c r="F2480" s="48">
        <v>377.5</v>
      </c>
      <c r="G2480" s="48">
        <v>379</v>
      </c>
      <c r="H2480" s="48">
        <v>381</v>
      </c>
      <c r="I2480" s="48">
        <v>400.5</v>
      </c>
      <c r="J2480" s="48">
        <v>4000.5</v>
      </c>
      <c r="K2480" s="48">
        <v>8001</v>
      </c>
      <c r="L2480" s="80">
        <v>16002</v>
      </c>
      <c r="M2480" s="14" t="s">
        <v>289</v>
      </c>
    </row>
    <row r="2481" spans="1:13" s="7" customFormat="1" ht="18" customHeight="1">
      <c r="A2481" s="50">
        <v>43369</v>
      </c>
      <c r="B2481" s="14" t="s">
        <v>229</v>
      </c>
      <c r="C2481" s="48">
        <v>1000</v>
      </c>
      <c r="D2481" s="48" t="s">
        <v>10</v>
      </c>
      <c r="E2481" s="48">
        <v>780</v>
      </c>
      <c r="F2481" s="48">
        <v>783</v>
      </c>
      <c r="G2481" s="48">
        <v>786</v>
      </c>
      <c r="H2481" s="48">
        <v>789</v>
      </c>
      <c r="I2481" s="48">
        <v>3000</v>
      </c>
      <c r="J2481" s="48">
        <v>0</v>
      </c>
      <c r="K2481" s="48">
        <v>0</v>
      </c>
      <c r="L2481" s="80">
        <v>3000</v>
      </c>
      <c r="M2481" s="14" t="s">
        <v>288</v>
      </c>
    </row>
    <row r="2482" spans="1:13" s="7" customFormat="1" ht="18" customHeight="1">
      <c r="A2482" s="50">
        <v>43368</v>
      </c>
      <c r="B2482" s="14" t="s">
        <v>231</v>
      </c>
      <c r="C2482" s="48">
        <v>500</v>
      </c>
      <c r="D2482" s="48" t="s">
        <v>10</v>
      </c>
      <c r="E2482" s="48">
        <v>1052</v>
      </c>
      <c r="F2482" s="48">
        <v>1062</v>
      </c>
      <c r="G2482" s="48">
        <v>1072</v>
      </c>
      <c r="H2482" s="48">
        <v>0</v>
      </c>
      <c r="I2482" s="48">
        <v>0</v>
      </c>
      <c r="J2482" s="48">
        <v>0</v>
      </c>
      <c r="K2482" s="48">
        <v>0</v>
      </c>
      <c r="L2482" s="80">
        <v>0</v>
      </c>
      <c r="M2482" s="14" t="s">
        <v>292</v>
      </c>
    </row>
    <row r="2483" spans="1:13" s="7" customFormat="1" ht="18" customHeight="1">
      <c r="A2483" s="50">
        <v>43368</v>
      </c>
      <c r="B2483" s="48" t="s">
        <v>175</v>
      </c>
      <c r="C2483" s="48">
        <v>2750</v>
      </c>
      <c r="D2483" s="48" t="s">
        <v>10</v>
      </c>
      <c r="E2483" s="48">
        <v>260</v>
      </c>
      <c r="F2483" s="48">
        <v>261.5</v>
      </c>
      <c r="G2483" s="48">
        <v>263</v>
      </c>
      <c r="H2483" s="48">
        <v>265</v>
      </c>
      <c r="I2483" s="48">
        <v>4125</v>
      </c>
      <c r="J2483" s="48">
        <v>0</v>
      </c>
      <c r="K2483" s="48">
        <v>0</v>
      </c>
      <c r="L2483" s="80">
        <v>4125</v>
      </c>
      <c r="M2483" s="14" t="s">
        <v>288</v>
      </c>
    </row>
    <row r="2484" spans="1:13" s="7" customFormat="1" ht="18" customHeight="1">
      <c r="A2484" s="50">
        <v>43368</v>
      </c>
      <c r="B2484" s="14" t="s">
        <v>230</v>
      </c>
      <c r="C2484" s="48">
        <v>2400</v>
      </c>
      <c r="D2484" s="48" t="s">
        <v>10</v>
      </c>
      <c r="E2484" s="48">
        <v>263</v>
      </c>
      <c r="F2484" s="48">
        <v>265</v>
      </c>
      <c r="G2484" s="48">
        <v>267</v>
      </c>
      <c r="H2484" s="48">
        <v>270</v>
      </c>
      <c r="I2484" s="48">
        <v>4800</v>
      </c>
      <c r="J2484" s="48">
        <v>4800</v>
      </c>
      <c r="K2484" s="48">
        <v>0</v>
      </c>
      <c r="L2484" s="80">
        <v>9600</v>
      </c>
      <c r="M2484" s="14" t="s">
        <v>291</v>
      </c>
    </row>
    <row r="2485" spans="1:13" s="7" customFormat="1" ht="18" customHeight="1">
      <c r="A2485" s="50">
        <v>43368</v>
      </c>
      <c r="B2485" s="14" t="s">
        <v>229</v>
      </c>
      <c r="C2485" s="48">
        <v>1000</v>
      </c>
      <c r="D2485" s="48" t="s">
        <v>10</v>
      </c>
      <c r="E2485" s="48">
        <v>750</v>
      </c>
      <c r="F2485" s="48">
        <v>753</v>
      </c>
      <c r="G2485" s="48">
        <v>756</v>
      </c>
      <c r="H2485" s="48">
        <v>759</v>
      </c>
      <c r="I2485" s="48">
        <v>3000</v>
      </c>
      <c r="J2485" s="48">
        <v>3000</v>
      </c>
      <c r="K2485" s="48">
        <v>3000</v>
      </c>
      <c r="L2485" s="80">
        <v>9000</v>
      </c>
      <c r="M2485" s="14" t="s">
        <v>289</v>
      </c>
    </row>
    <row r="2486" spans="1:13" s="7" customFormat="1" ht="18" customHeight="1">
      <c r="A2486" s="50">
        <v>43368</v>
      </c>
      <c r="B2486" s="14" t="s">
        <v>168</v>
      </c>
      <c r="C2486" s="48">
        <v>500</v>
      </c>
      <c r="D2486" s="48" t="s">
        <v>79</v>
      </c>
      <c r="E2486" s="48">
        <v>919</v>
      </c>
      <c r="F2486" s="48">
        <v>911</v>
      </c>
      <c r="G2486" s="48">
        <v>903</v>
      </c>
      <c r="H2486" s="48">
        <v>895</v>
      </c>
      <c r="I2486" s="48">
        <v>0</v>
      </c>
      <c r="J2486" s="48">
        <v>0</v>
      </c>
      <c r="K2486" s="48">
        <v>0</v>
      </c>
      <c r="L2486" s="80">
        <v>-6000</v>
      </c>
      <c r="M2486" s="14" t="s">
        <v>290</v>
      </c>
    </row>
    <row r="2487" spans="1:13" s="7" customFormat="1" ht="18" customHeight="1">
      <c r="A2487" s="50">
        <v>43368</v>
      </c>
      <c r="B2487" s="14" t="s">
        <v>201</v>
      </c>
      <c r="C2487" s="48">
        <v>2250</v>
      </c>
      <c r="D2487" s="48" t="s">
        <v>10</v>
      </c>
      <c r="E2487" s="48">
        <v>226</v>
      </c>
      <c r="F2487" s="48">
        <v>227.5</v>
      </c>
      <c r="G2487" s="48">
        <v>229</v>
      </c>
      <c r="H2487" s="48">
        <v>231</v>
      </c>
      <c r="I2487" s="48">
        <v>0</v>
      </c>
      <c r="J2487" s="48">
        <v>0</v>
      </c>
      <c r="K2487" s="48">
        <v>0</v>
      </c>
      <c r="L2487" s="80">
        <v>-5625</v>
      </c>
      <c r="M2487" s="14" t="s">
        <v>290</v>
      </c>
    </row>
    <row r="2488" spans="1:13" s="7" customFormat="1" ht="18" customHeight="1">
      <c r="A2488" s="50">
        <v>43367</v>
      </c>
      <c r="B2488" s="14" t="s">
        <v>228</v>
      </c>
      <c r="C2488" s="48">
        <v>800</v>
      </c>
      <c r="D2488" s="48" t="s">
        <v>10</v>
      </c>
      <c r="E2488" s="48">
        <v>1100</v>
      </c>
      <c r="F2488" s="48">
        <v>1104</v>
      </c>
      <c r="G2488" s="48">
        <v>1108</v>
      </c>
      <c r="H2488" s="48">
        <v>1112</v>
      </c>
      <c r="I2488" s="48">
        <v>0</v>
      </c>
      <c r="J2488" s="48">
        <v>0</v>
      </c>
      <c r="K2488" s="48">
        <v>0</v>
      </c>
      <c r="L2488" s="80">
        <v>0</v>
      </c>
      <c r="M2488" s="14" t="s">
        <v>293</v>
      </c>
    </row>
    <row r="2489" spans="1:13" s="7" customFormat="1" ht="18" customHeight="1">
      <c r="A2489" s="50">
        <v>43367</v>
      </c>
      <c r="B2489" s="14" t="s">
        <v>227</v>
      </c>
      <c r="C2489" s="48">
        <v>2200</v>
      </c>
      <c r="D2489" s="48" t="s">
        <v>10</v>
      </c>
      <c r="E2489" s="48">
        <v>283</v>
      </c>
      <c r="F2489" s="48">
        <v>284.5</v>
      </c>
      <c r="G2489" s="48">
        <v>286</v>
      </c>
      <c r="H2489" s="48">
        <v>288</v>
      </c>
      <c r="I2489" s="48">
        <v>3300</v>
      </c>
      <c r="J2489" s="48">
        <v>0</v>
      </c>
      <c r="K2489" s="48">
        <v>0</v>
      </c>
      <c r="L2489" s="80">
        <v>3300</v>
      </c>
      <c r="M2489" s="14" t="s">
        <v>288</v>
      </c>
    </row>
    <row r="2490" spans="1:13" s="7" customFormat="1" ht="18" customHeight="1">
      <c r="A2490" s="50">
        <v>43367</v>
      </c>
      <c r="B2490" s="14" t="s">
        <v>156</v>
      </c>
      <c r="C2490" s="48">
        <v>1750</v>
      </c>
      <c r="D2490" s="48" t="s">
        <v>10</v>
      </c>
      <c r="E2490" s="48">
        <v>225</v>
      </c>
      <c r="F2490" s="48">
        <v>230</v>
      </c>
      <c r="G2490" s="48">
        <v>235</v>
      </c>
      <c r="H2490" s="48">
        <v>0</v>
      </c>
      <c r="I2490" s="48">
        <v>8750</v>
      </c>
      <c r="J2490" s="48">
        <v>0</v>
      </c>
      <c r="K2490" s="48">
        <v>0</v>
      </c>
      <c r="L2490" s="80">
        <v>8750</v>
      </c>
      <c r="M2490" s="14" t="s">
        <v>288</v>
      </c>
    </row>
    <row r="2491" spans="1:13" s="7" customFormat="1" ht="18" customHeight="1">
      <c r="A2491" s="50">
        <v>43367</v>
      </c>
      <c r="B2491" s="14" t="s">
        <v>201</v>
      </c>
      <c r="C2491" s="48">
        <v>2250</v>
      </c>
      <c r="D2491" s="48" t="s">
        <v>10</v>
      </c>
      <c r="E2491" s="48">
        <v>236</v>
      </c>
      <c r="F2491" s="48">
        <v>238</v>
      </c>
      <c r="G2491" s="48">
        <v>240</v>
      </c>
      <c r="H2491" s="48">
        <v>242</v>
      </c>
      <c r="I2491" s="48">
        <v>0</v>
      </c>
      <c r="J2491" s="48">
        <v>0</v>
      </c>
      <c r="K2491" s="48">
        <v>0</v>
      </c>
      <c r="L2491" s="80">
        <v>0</v>
      </c>
      <c r="M2491" s="14" t="s">
        <v>292</v>
      </c>
    </row>
    <row r="2492" spans="1:13" s="7" customFormat="1" ht="18" customHeight="1">
      <c r="A2492" s="50">
        <v>43367</v>
      </c>
      <c r="B2492" s="14" t="s">
        <v>163</v>
      </c>
      <c r="C2492" s="48">
        <v>250</v>
      </c>
      <c r="D2492" s="48" t="s">
        <v>79</v>
      </c>
      <c r="E2492" s="48">
        <v>2301</v>
      </c>
      <c r="F2492" s="48">
        <v>2295</v>
      </c>
      <c r="G2492" s="48">
        <v>2290</v>
      </c>
      <c r="H2492" s="48">
        <v>2285</v>
      </c>
      <c r="I2492" s="48">
        <v>1500</v>
      </c>
      <c r="J2492" s="48">
        <v>1250</v>
      </c>
      <c r="K2492" s="48">
        <v>1250</v>
      </c>
      <c r="L2492" s="80">
        <v>4000</v>
      </c>
      <c r="M2492" s="14" t="s">
        <v>289</v>
      </c>
    </row>
    <row r="2493" spans="1:13" s="7" customFormat="1" ht="18" customHeight="1">
      <c r="A2493" s="50">
        <v>43363</v>
      </c>
      <c r="B2493" s="14" t="s">
        <v>156</v>
      </c>
      <c r="C2493" s="48">
        <v>1750</v>
      </c>
      <c r="D2493" s="48" t="s">
        <v>79</v>
      </c>
      <c r="E2493" s="48">
        <v>224</v>
      </c>
      <c r="F2493" s="48">
        <v>222</v>
      </c>
      <c r="G2493" s="48">
        <v>220</v>
      </c>
      <c r="H2493" s="48">
        <v>218</v>
      </c>
      <c r="I2493" s="48">
        <v>0</v>
      </c>
      <c r="J2493" s="48">
        <v>0</v>
      </c>
      <c r="K2493" s="48">
        <v>0</v>
      </c>
      <c r="L2493" s="80">
        <v>-5250</v>
      </c>
      <c r="M2493" s="14" t="s">
        <v>290</v>
      </c>
    </row>
    <row r="2494" spans="1:13" s="7" customFormat="1" ht="18" customHeight="1">
      <c r="A2494" s="50">
        <v>43363</v>
      </c>
      <c r="B2494" s="48" t="s">
        <v>92</v>
      </c>
      <c r="C2494" s="48">
        <v>1200</v>
      </c>
      <c r="D2494" s="48" t="s">
        <v>10</v>
      </c>
      <c r="E2494" s="48">
        <v>670</v>
      </c>
      <c r="F2494" s="48">
        <v>667</v>
      </c>
      <c r="G2494" s="48">
        <v>664</v>
      </c>
      <c r="H2494" s="48">
        <v>661</v>
      </c>
      <c r="I2494" s="48">
        <v>8400</v>
      </c>
      <c r="J2494" s="48">
        <v>3600</v>
      </c>
      <c r="K2494" s="48">
        <v>3600</v>
      </c>
      <c r="L2494" s="80">
        <v>15600</v>
      </c>
      <c r="M2494" s="14" t="s">
        <v>289</v>
      </c>
    </row>
    <row r="2495" spans="1:13" s="7" customFormat="1" ht="18" customHeight="1">
      <c r="A2495" s="50">
        <v>43363</v>
      </c>
      <c r="B2495" s="14" t="s">
        <v>226</v>
      </c>
      <c r="C2495" s="48">
        <v>1250</v>
      </c>
      <c r="D2495" s="48" t="s">
        <v>79</v>
      </c>
      <c r="E2495" s="48">
        <v>528.5</v>
      </c>
      <c r="F2495" s="48">
        <v>525.5</v>
      </c>
      <c r="G2495" s="48">
        <v>522.5</v>
      </c>
      <c r="H2495" s="48">
        <v>519.5</v>
      </c>
      <c r="I2495" s="48">
        <v>3750</v>
      </c>
      <c r="J2495" s="48">
        <v>3750</v>
      </c>
      <c r="K2495" s="48">
        <v>3750</v>
      </c>
      <c r="L2495" s="80">
        <v>11250</v>
      </c>
      <c r="M2495" s="14" t="s">
        <v>289</v>
      </c>
    </row>
    <row r="2496" spans="1:13" s="7" customFormat="1" ht="18" customHeight="1">
      <c r="A2496" s="50">
        <v>43363</v>
      </c>
      <c r="B2496" s="14" t="s">
        <v>177</v>
      </c>
      <c r="C2496" s="48">
        <v>1100</v>
      </c>
      <c r="D2496" s="48" t="s">
        <v>79</v>
      </c>
      <c r="E2496" s="48">
        <v>647</v>
      </c>
      <c r="F2496" s="48">
        <v>644</v>
      </c>
      <c r="G2496" s="48">
        <v>641</v>
      </c>
      <c r="H2496" s="48">
        <v>638</v>
      </c>
      <c r="I2496" s="48">
        <v>3300</v>
      </c>
      <c r="J2496" s="48">
        <v>3300</v>
      </c>
      <c r="K2496" s="48">
        <v>3300</v>
      </c>
      <c r="L2496" s="80">
        <v>9900</v>
      </c>
      <c r="M2496" s="14" t="s">
        <v>289</v>
      </c>
    </row>
    <row r="2497" spans="1:13" s="7" customFormat="1" ht="18" customHeight="1">
      <c r="A2497" s="50">
        <v>43363</v>
      </c>
      <c r="B2497" s="14" t="s">
        <v>225</v>
      </c>
      <c r="C2497" s="48">
        <v>1250</v>
      </c>
      <c r="D2497" s="48" t="s">
        <v>79</v>
      </c>
      <c r="E2497" s="48">
        <v>459</v>
      </c>
      <c r="F2497" s="48">
        <v>457.5</v>
      </c>
      <c r="G2497" s="48">
        <v>455</v>
      </c>
      <c r="H2497" s="48">
        <v>452</v>
      </c>
      <c r="I2497" s="48">
        <v>1875</v>
      </c>
      <c r="J2497" s="48">
        <v>3125</v>
      </c>
      <c r="K2497" s="48">
        <v>3750</v>
      </c>
      <c r="L2497" s="80">
        <v>8750</v>
      </c>
      <c r="M2497" s="14" t="s">
        <v>289</v>
      </c>
    </row>
    <row r="2498" spans="1:13" s="7" customFormat="1" ht="18" customHeight="1">
      <c r="A2498" s="50">
        <v>43363</v>
      </c>
      <c r="B2498" s="14" t="s">
        <v>103</v>
      </c>
      <c r="C2498" s="48">
        <v>1061</v>
      </c>
      <c r="D2498" s="48" t="s">
        <v>217</v>
      </c>
      <c r="E2498" s="48">
        <v>647</v>
      </c>
      <c r="F2498" s="48">
        <v>650</v>
      </c>
      <c r="G2498" s="48">
        <v>653</v>
      </c>
      <c r="H2498" s="48">
        <v>656</v>
      </c>
      <c r="I2498" s="48">
        <v>0</v>
      </c>
      <c r="J2498" s="48">
        <v>0</v>
      </c>
      <c r="K2498" s="48">
        <v>0</v>
      </c>
      <c r="L2498" s="80">
        <v>0</v>
      </c>
      <c r="M2498" s="14" t="s">
        <v>293</v>
      </c>
    </row>
    <row r="2499" spans="1:13" s="7" customFormat="1" ht="18" customHeight="1">
      <c r="A2499" s="50">
        <v>43363</v>
      </c>
      <c r="B2499" s="14" t="s">
        <v>156</v>
      </c>
      <c r="C2499" s="48">
        <v>1750</v>
      </c>
      <c r="D2499" s="48" t="s">
        <v>79</v>
      </c>
      <c r="E2499" s="48">
        <v>244</v>
      </c>
      <c r="F2499" s="48">
        <v>242</v>
      </c>
      <c r="G2499" s="48">
        <v>240</v>
      </c>
      <c r="H2499" s="48">
        <v>238</v>
      </c>
      <c r="I2499" s="48">
        <v>3500</v>
      </c>
      <c r="J2499" s="48">
        <v>3500</v>
      </c>
      <c r="K2499" s="48">
        <v>3500</v>
      </c>
      <c r="L2499" s="80">
        <v>10500</v>
      </c>
      <c r="M2499" s="14" t="s">
        <v>289</v>
      </c>
    </row>
    <row r="2500" spans="1:13" s="7" customFormat="1" ht="18" customHeight="1">
      <c r="A2500" s="50">
        <v>43362</v>
      </c>
      <c r="B2500" s="14" t="s">
        <v>224</v>
      </c>
      <c r="C2500" s="48">
        <v>2250</v>
      </c>
      <c r="D2500" s="48" t="s">
        <v>10</v>
      </c>
      <c r="E2500" s="48">
        <v>237</v>
      </c>
      <c r="F2500" s="48">
        <v>238.5</v>
      </c>
      <c r="G2500" s="48">
        <v>240</v>
      </c>
      <c r="H2500" s="48">
        <v>242</v>
      </c>
      <c r="I2500" s="48">
        <v>3375</v>
      </c>
      <c r="J2500" s="48">
        <v>0</v>
      </c>
      <c r="K2500" s="48">
        <v>0</v>
      </c>
      <c r="L2500" s="80">
        <v>3375</v>
      </c>
      <c r="M2500" s="14" t="s">
        <v>288</v>
      </c>
    </row>
    <row r="2501" spans="1:13" s="7" customFormat="1" ht="18" customHeight="1">
      <c r="A2501" s="50">
        <v>43362</v>
      </c>
      <c r="B2501" s="14" t="s">
        <v>216</v>
      </c>
      <c r="C2501" s="48">
        <v>750</v>
      </c>
      <c r="D2501" s="48" t="s">
        <v>10</v>
      </c>
      <c r="E2501" s="48">
        <v>817.1</v>
      </c>
      <c r="F2501" s="48">
        <v>822.1</v>
      </c>
      <c r="G2501" s="48">
        <v>827.1</v>
      </c>
      <c r="H2501" s="48">
        <v>832.1</v>
      </c>
      <c r="I2501" s="48">
        <v>3750</v>
      </c>
      <c r="J2501" s="48">
        <v>3750</v>
      </c>
      <c r="K2501" s="48">
        <v>0</v>
      </c>
      <c r="L2501" s="80">
        <v>7500</v>
      </c>
      <c r="M2501" s="14" t="s">
        <v>291</v>
      </c>
    </row>
    <row r="2502" spans="1:13" s="7" customFormat="1" ht="18" customHeight="1">
      <c r="A2502" s="50">
        <v>43362</v>
      </c>
      <c r="B2502" s="14" t="s">
        <v>223</v>
      </c>
      <c r="C2502" s="48">
        <v>3750</v>
      </c>
      <c r="D2502" s="48" t="s">
        <v>10</v>
      </c>
      <c r="E2502" s="48">
        <v>178</v>
      </c>
      <c r="F2502" s="48">
        <v>179</v>
      </c>
      <c r="G2502" s="48">
        <v>180</v>
      </c>
      <c r="H2502" s="48">
        <v>181</v>
      </c>
      <c r="I2502" s="48">
        <v>0</v>
      </c>
      <c r="J2502" s="48">
        <v>0</v>
      </c>
      <c r="K2502" s="48">
        <v>0</v>
      </c>
      <c r="L2502" s="80">
        <v>0</v>
      </c>
      <c r="M2502" s="14" t="s">
        <v>292</v>
      </c>
    </row>
    <row r="2503" spans="1:13" s="7" customFormat="1" ht="18" customHeight="1">
      <c r="A2503" s="50">
        <v>43362</v>
      </c>
      <c r="B2503" s="14" t="s">
        <v>211</v>
      </c>
      <c r="C2503" s="48">
        <v>3500</v>
      </c>
      <c r="D2503" s="48" t="s">
        <v>10</v>
      </c>
      <c r="E2503" s="48">
        <v>238</v>
      </c>
      <c r="F2503" s="48">
        <v>239</v>
      </c>
      <c r="G2503" s="48">
        <v>240</v>
      </c>
      <c r="H2503" s="48">
        <v>241</v>
      </c>
      <c r="I2503" s="48">
        <v>3500</v>
      </c>
      <c r="J2503" s="48">
        <v>3500</v>
      </c>
      <c r="K2503" s="48">
        <v>3500</v>
      </c>
      <c r="L2503" s="80">
        <v>10500</v>
      </c>
      <c r="M2503" s="14" t="s">
        <v>289</v>
      </c>
    </row>
    <row r="2504" spans="1:13" s="7" customFormat="1" ht="18" customHeight="1">
      <c r="A2504" s="50">
        <v>43362</v>
      </c>
      <c r="B2504" s="14" t="s">
        <v>222</v>
      </c>
      <c r="C2504" s="48">
        <v>1000</v>
      </c>
      <c r="D2504" s="48" t="s">
        <v>10</v>
      </c>
      <c r="E2504" s="48">
        <v>679</v>
      </c>
      <c r="F2504" s="48">
        <v>682</v>
      </c>
      <c r="G2504" s="48">
        <v>685</v>
      </c>
      <c r="H2504" s="48">
        <v>688</v>
      </c>
      <c r="I2504" s="48">
        <v>0</v>
      </c>
      <c r="J2504" s="48">
        <v>0</v>
      </c>
      <c r="K2504" s="48">
        <v>0</v>
      </c>
      <c r="L2504" s="80">
        <v>0</v>
      </c>
      <c r="M2504" s="14" t="s">
        <v>292</v>
      </c>
    </row>
    <row r="2505" spans="1:13" s="7" customFormat="1" ht="18" customHeight="1">
      <c r="A2505" s="50">
        <v>43361</v>
      </c>
      <c r="B2505" s="14" t="s">
        <v>221</v>
      </c>
      <c r="C2505" s="48">
        <v>2000</v>
      </c>
      <c r="D2505" s="48" t="s">
        <v>79</v>
      </c>
      <c r="E2505" s="48">
        <v>288.89999999999998</v>
      </c>
      <c r="F2505" s="48">
        <v>286.89999999999998</v>
      </c>
      <c r="G2505" s="48">
        <v>284.89999999999998</v>
      </c>
      <c r="H2505" s="48">
        <v>282.89999999999998</v>
      </c>
      <c r="I2505" s="48">
        <v>0</v>
      </c>
      <c r="J2505" s="48">
        <v>0</v>
      </c>
      <c r="K2505" s="48">
        <v>0</v>
      </c>
      <c r="L2505" s="80">
        <v>0</v>
      </c>
      <c r="M2505" s="14" t="s">
        <v>292</v>
      </c>
    </row>
    <row r="2506" spans="1:13" s="7" customFormat="1" ht="18" customHeight="1">
      <c r="A2506" s="50">
        <v>43361</v>
      </c>
      <c r="B2506" s="14" t="s">
        <v>211</v>
      </c>
      <c r="C2506" s="48">
        <v>3500</v>
      </c>
      <c r="D2506" s="48" t="s">
        <v>79</v>
      </c>
      <c r="E2506" s="48">
        <v>240</v>
      </c>
      <c r="F2506" s="48">
        <v>239</v>
      </c>
      <c r="G2506" s="48">
        <v>238</v>
      </c>
      <c r="H2506" s="48">
        <v>237</v>
      </c>
      <c r="I2506" s="48">
        <v>3500</v>
      </c>
      <c r="J2506" s="48">
        <v>3500</v>
      </c>
      <c r="K2506" s="48">
        <v>3500</v>
      </c>
      <c r="L2506" s="80">
        <v>10500</v>
      </c>
      <c r="M2506" s="14" t="s">
        <v>289</v>
      </c>
    </row>
    <row r="2507" spans="1:13" s="7" customFormat="1" ht="18" customHeight="1">
      <c r="A2507" s="50">
        <v>43361</v>
      </c>
      <c r="B2507" s="14" t="s">
        <v>161</v>
      </c>
      <c r="C2507" s="48">
        <v>3750</v>
      </c>
      <c r="D2507" s="48" t="s">
        <v>10</v>
      </c>
      <c r="E2507" s="48">
        <v>172.5</v>
      </c>
      <c r="F2507" s="48">
        <v>173.5</v>
      </c>
      <c r="G2507" s="48">
        <v>174.5</v>
      </c>
      <c r="H2507" s="48">
        <v>175.5</v>
      </c>
      <c r="I2507" s="48">
        <v>3750</v>
      </c>
      <c r="J2507" s="48">
        <v>0</v>
      </c>
      <c r="K2507" s="48">
        <v>0</v>
      </c>
      <c r="L2507" s="80">
        <v>3750</v>
      </c>
      <c r="M2507" s="14" t="s">
        <v>288</v>
      </c>
    </row>
    <row r="2508" spans="1:13" s="7" customFormat="1" ht="18" customHeight="1">
      <c r="A2508" s="50">
        <v>43361</v>
      </c>
      <c r="B2508" s="14" t="s">
        <v>156</v>
      </c>
      <c r="C2508" s="48">
        <v>1750</v>
      </c>
      <c r="D2508" s="48" t="s">
        <v>10</v>
      </c>
      <c r="E2508" s="48">
        <v>325</v>
      </c>
      <c r="F2508" s="48">
        <v>327</v>
      </c>
      <c r="G2508" s="48">
        <v>329</v>
      </c>
      <c r="H2508" s="48">
        <v>332</v>
      </c>
      <c r="I2508" s="48">
        <v>3500</v>
      </c>
      <c r="J2508" s="48">
        <v>3500</v>
      </c>
      <c r="K2508" s="48">
        <v>0</v>
      </c>
      <c r="L2508" s="80">
        <v>7000</v>
      </c>
      <c r="M2508" s="14" t="s">
        <v>291</v>
      </c>
    </row>
    <row r="2509" spans="1:13" s="7" customFormat="1" ht="18" customHeight="1">
      <c r="A2509" s="50">
        <v>43360</v>
      </c>
      <c r="B2509" s="14" t="s">
        <v>220</v>
      </c>
      <c r="C2509" s="48">
        <v>1250</v>
      </c>
      <c r="D2509" s="48" t="s">
        <v>10</v>
      </c>
      <c r="E2509" s="48">
        <v>327.3</v>
      </c>
      <c r="F2509" s="48">
        <v>330.3</v>
      </c>
      <c r="G2509" s="54">
        <v>333.3</v>
      </c>
      <c r="H2509" s="48">
        <v>336.3</v>
      </c>
      <c r="I2509" s="48">
        <v>3750</v>
      </c>
      <c r="J2509" s="48">
        <v>0</v>
      </c>
      <c r="K2509" s="48">
        <v>0</v>
      </c>
      <c r="L2509" s="80">
        <v>3750</v>
      </c>
      <c r="M2509" s="14" t="s">
        <v>288</v>
      </c>
    </row>
    <row r="2510" spans="1:13" s="7" customFormat="1" ht="18" customHeight="1">
      <c r="A2510" s="50">
        <v>43360</v>
      </c>
      <c r="B2510" s="14" t="s">
        <v>220</v>
      </c>
      <c r="C2510" s="48">
        <v>1250</v>
      </c>
      <c r="D2510" s="48" t="s">
        <v>10</v>
      </c>
      <c r="E2510" s="48">
        <v>325</v>
      </c>
      <c r="F2510" s="48">
        <v>328</v>
      </c>
      <c r="G2510" s="48">
        <v>331</v>
      </c>
      <c r="H2510" s="48">
        <v>334</v>
      </c>
      <c r="I2510" s="48">
        <v>3750</v>
      </c>
      <c r="J2510" s="48">
        <v>0</v>
      </c>
      <c r="K2510" s="48">
        <v>0</v>
      </c>
      <c r="L2510" s="80">
        <v>3750</v>
      </c>
      <c r="M2510" s="14" t="s">
        <v>288</v>
      </c>
    </row>
    <row r="2511" spans="1:13" s="7" customFormat="1" ht="18" customHeight="1">
      <c r="A2511" s="50">
        <v>43360</v>
      </c>
      <c r="B2511" s="14" t="s">
        <v>77</v>
      </c>
      <c r="C2511" s="48">
        <v>1800</v>
      </c>
      <c r="D2511" s="48" t="s">
        <v>10</v>
      </c>
      <c r="E2511" s="48">
        <v>260.5</v>
      </c>
      <c r="F2511" s="48">
        <v>262.5</v>
      </c>
      <c r="G2511" s="48">
        <v>264.5</v>
      </c>
      <c r="H2511" s="48">
        <v>266.5</v>
      </c>
      <c r="I2511" s="48">
        <v>3600</v>
      </c>
      <c r="J2511" s="48">
        <v>3600</v>
      </c>
      <c r="K2511" s="48">
        <v>0</v>
      </c>
      <c r="L2511" s="80">
        <v>7200</v>
      </c>
      <c r="M2511" s="14" t="s">
        <v>291</v>
      </c>
    </row>
    <row r="2512" spans="1:13" s="7" customFormat="1" ht="18" customHeight="1">
      <c r="A2512" s="50">
        <v>43360</v>
      </c>
      <c r="B2512" s="14" t="s">
        <v>128</v>
      </c>
      <c r="C2512" s="48">
        <v>1575</v>
      </c>
      <c r="D2512" s="48" t="s">
        <v>10</v>
      </c>
      <c r="E2512" s="48">
        <v>258</v>
      </c>
      <c r="F2512" s="48">
        <v>260</v>
      </c>
      <c r="G2512" s="48">
        <v>262</v>
      </c>
      <c r="H2512" s="48">
        <v>264</v>
      </c>
      <c r="I2512" s="48">
        <v>3150</v>
      </c>
      <c r="J2512" s="48">
        <v>0</v>
      </c>
      <c r="K2512" s="48">
        <v>0</v>
      </c>
      <c r="L2512" s="80">
        <v>3150</v>
      </c>
      <c r="M2512" s="14" t="s">
        <v>288</v>
      </c>
    </row>
    <row r="2513" spans="1:13" s="7" customFormat="1" ht="18" customHeight="1">
      <c r="A2513" s="50">
        <v>43360</v>
      </c>
      <c r="B2513" s="14" t="s">
        <v>219</v>
      </c>
      <c r="C2513" s="48">
        <v>750</v>
      </c>
      <c r="D2513" s="48" t="s">
        <v>10</v>
      </c>
      <c r="E2513" s="48">
        <v>1374</v>
      </c>
      <c r="F2513" s="48">
        <v>1378</v>
      </c>
      <c r="G2513" s="48">
        <v>1382</v>
      </c>
      <c r="H2513" s="48">
        <v>1386</v>
      </c>
      <c r="I2513" s="48">
        <v>0</v>
      </c>
      <c r="J2513" s="48">
        <v>0</v>
      </c>
      <c r="K2513" s="48">
        <v>0</v>
      </c>
      <c r="L2513" s="80">
        <v>-4500</v>
      </c>
      <c r="M2513" s="14" t="s">
        <v>290</v>
      </c>
    </row>
    <row r="2514" spans="1:13" s="7" customFormat="1" ht="18" customHeight="1">
      <c r="A2514" s="50">
        <v>43360</v>
      </c>
      <c r="B2514" s="14" t="s">
        <v>44</v>
      </c>
      <c r="C2514" s="48">
        <v>600</v>
      </c>
      <c r="D2514" s="48" t="s">
        <v>10</v>
      </c>
      <c r="E2514" s="48">
        <v>1176</v>
      </c>
      <c r="F2514" s="48">
        <v>1180</v>
      </c>
      <c r="G2514" s="48">
        <v>1184</v>
      </c>
      <c r="H2514" s="48">
        <v>1188</v>
      </c>
      <c r="I2514" s="48">
        <v>0</v>
      </c>
      <c r="J2514" s="48">
        <v>0</v>
      </c>
      <c r="K2514" s="48">
        <v>0</v>
      </c>
      <c r="L2514" s="80">
        <v>0</v>
      </c>
      <c r="M2514" s="14" t="s">
        <v>292</v>
      </c>
    </row>
    <row r="2515" spans="1:13" s="7" customFormat="1" ht="18" customHeight="1">
      <c r="A2515" s="50">
        <v>43357</v>
      </c>
      <c r="B2515" s="14" t="s">
        <v>213</v>
      </c>
      <c r="C2515" s="48">
        <v>5000</v>
      </c>
      <c r="D2515" s="48" t="s">
        <v>10</v>
      </c>
      <c r="E2515" s="48">
        <v>216</v>
      </c>
      <c r="F2515" s="48">
        <v>217</v>
      </c>
      <c r="G2515" s="48">
        <v>218</v>
      </c>
      <c r="H2515" s="48">
        <v>219</v>
      </c>
      <c r="I2515" s="48">
        <v>5000</v>
      </c>
      <c r="J2515" s="48">
        <v>5000</v>
      </c>
      <c r="K2515" s="48">
        <v>5000</v>
      </c>
      <c r="L2515" s="80">
        <v>15000</v>
      </c>
      <c r="M2515" s="14" t="s">
        <v>289</v>
      </c>
    </row>
    <row r="2516" spans="1:13" s="7" customFormat="1" ht="18" customHeight="1">
      <c r="A2516" s="50">
        <v>43357</v>
      </c>
      <c r="B2516" s="14" t="s">
        <v>17</v>
      </c>
      <c r="C2516" s="48">
        <v>1575</v>
      </c>
      <c r="D2516" s="48" t="s">
        <v>10</v>
      </c>
      <c r="E2516" s="48">
        <v>249</v>
      </c>
      <c r="F2516" s="48">
        <v>251</v>
      </c>
      <c r="G2516" s="48">
        <v>253</v>
      </c>
      <c r="H2516" s="48">
        <v>255</v>
      </c>
      <c r="I2516" s="48">
        <v>3150</v>
      </c>
      <c r="J2516" s="48">
        <v>3150</v>
      </c>
      <c r="K2516" s="48">
        <v>3150</v>
      </c>
      <c r="L2516" s="80">
        <v>9450</v>
      </c>
      <c r="M2516" s="14" t="s">
        <v>289</v>
      </c>
    </row>
    <row r="2517" spans="1:13" s="7" customFormat="1" ht="18" customHeight="1">
      <c r="A2517" s="50">
        <v>43357</v>
      </c>
      <c r="B2517" s="14" t="s">
        <v>218</v>
      </c>
      <c r="C2517" s="48">
        <v>4000</v>
      </c>
      <c r="D2517" s="48" t="s">
        <v>10</v>
      </c>
      <c r="E2517" s="48">
        <v>200</v>
      </c>
      <c r="F2517" s="48">
        <v>201</v>
      </c>
      <c r="G2517" s="48">
        <v>202</v>
      </c>
      <c r="H2517" s="48">
        <v>203</v>
      </c>
      <c r="I2517" s="48">
        <v>4000</v>
      </c>
      <c r="J2517" s="48">
        <v>0</v>
      </c>
      <c r="K2517" s="48">
        <v>0</v>
      </c>
      <c r="L2517" s="80">
        <v>4000</v>
      </c>
      <c r="M2517" s="14" t="s">
        <v>288</v>
      </c>
    </row>
    <row r="2518" spans="1:13" s="7" customFormat="1" ht="18" customHeight="1">
      <c r="A2518" s="50">
        <v>43355</v>
      </c>
      <c r="B2518" s="14" t="s">
        <v>216</v>
      </c>
      <c r="C2518" s="48">
        <v>750</v>
      </c>
      <c r="D2518" s="48" t="s">
        <v>10</v>
      </c>
      <c r="E2518" s="48">
        <v>822</v>
      </c>
      <c r="F2518" s="48">
        <v>828</v>
      </c>
      <c r="G2518" s="48">
        <v>834</v>
      </c>
      <c r="H2518" s="48">
        <v>840</v>
      </c>
      <c r="I2518" s="48">
        <v>0</v>
      </c>
      <c r="J2518" s="48">
        <v>0</v>
      </c>
      <c r="K2518" s="48">
        <v>0</v>
      </c>
      <c r="L2518" s="80">
        <v>-6750</v>
      </c>
      <c r="M2518" s="14" t="s">
        <v>290</v>
      </c>
    </row>
    <row r="2519" spans="1:13" s="7" customFormat="1" ht="18" customHeight="1">
      <c r="A2519" s="50">
        <v>43355</v>
      </c>
      <c r="B2519" s="14" t="s">
        <v>215</v>
      </c>
      <c r="C2519" s="48">
        <v>1250</v>
      </c>
      <c r="D2519" s="48" t="s">
        <v>10</v>
      </c>
      <c r="E2519" s="48">
        <v>456</v>
      </c>
      <c r="F2519" s="48">
        <v>457.5</v>
      </c>
      <c r="G2519" s="48">
        <v>259</v>
      </c>
      <c r="H2519" s="48">
        <v>261</v>
      </c>
      <c r="I2519" s="48">
        <v>1875</v>
      </c>
      <c r="J2519" s="48">
        <v>1875</v>
      </c>
      <c r="K2519" s="48">
        <v>1875</v>
      </c>
      <c r="L2519" s="80">
        <v>5625</v>
      </c>
      <c r="M2519" s="14" t="s">
        <v>289</v>
      </c>
    </row>
    <row r="2520" spans="1:13" s="7" customFormat="1" ht="18" customHeight="1">
      <c r="A2520" s="50">
        <v>37146</v>
      </c>
      <c r="B2520" s="14" t="s">
        <v>214</v>
      </c>
      <c r="C2520" s="48">
        <v>2600</v>
      </c>
      <c r="D2520" s="48" t="s">
        <v>10</v>
      </c>
      <c r="E2520" s="48">
        <v>342</v>
      </c>
      <c r="F2520" s="48">
        <v>343.25</v>
      </c>
      <c r="G2520" s="48">
        <v>344.5</v>
      </c>
      <c r="H2520" s="48">
        <v>346</v>
      </c>
      <c r="I2520" s="48">
        <v>3250</v>
      </c>
      <c r="J2520" s="48">
        <v>3250</v>
      </c>
      <c r="K2520" s="48">
        <v>3250</v>
      </c>
      <c r="L2520" s="80">
        <v>9750</v>
      </c>
      <c r="M2520" s="14" t="s">
        <v>289</v>
      </c>
    </row>
    <row r="2521" spans="1:13" s="7" customFormat="1" ht="18" customHeight="1">
      <c r="A2521" s="50">
        <v>43355</v>
      </c>
      <c r="B2521" s="14" t="s">
        <v>213</v>
      </c>
      <c r="C2521" s="48">
        <v>5000</v>
      </c>
      <c r="D2521" s="48" t="s">
        <v>79</v>
      </c>
      <c r="E2521" s="48">
        <v>109</v>
      </c>
      <c r="F2521" s="48">
        <v>108</v>
      </c>
      <c r="G2521" s="48">
        <v>107</v>
      </c>
      <c r="H2521" s="48">
        <v>106</v>
      </c>
      <c r="I2521" s="48">
        <v>5000</v>
      </c>
      <c r="J2521" s="48">
        <v>5000</v>
      </c>
      <c r="K2521" s="48">
        <v>0</v>
      </c>
      <c r="L2521" s="80">
        <v>10000</v>
      </c>
      <c r="M2521" s="14" t="s">
        <v>291</v>
      </c>
    </row>
    <row r="2522" spans="1:13" s="7" customFormat="1" ht="18" customHeight="1">
      <c r="A2522" s="50">
        <v>43354</v>
      </c>
      <c r="B2522" s="14" t="s">
        <v>211</v>
      </c>
      <c r="C2522" s="48">
        <v>3500</v>
      </c>
      <c r="D2522" s="48" t="s">
        <v>10</v>
      </c>
      <c r="E2522" s="48">
        <v>240.5</v>
      </c>
      <c r="F2522" s="48">
        <v>241.5</v>
      </c>
      <c r="G2522" s="48">
        <v>242.5</v>
      </c>
      <c r="H2522" s="48">
        <v>243.5</v>
      </c>
      <c r="I2522" s="48">
        <v>0</v>
      </c>
      <c r="J2522" s="48">
        <v>0</v>
      </c>
      <c r="K2522" s="48">
        <v>0</v>
      </c>
      <c r="L2522" s="80">
        <v>-5250</v>
      </c>
      <c r="M2522" s="14" t="s">
        <v>290</v>
      </c>
    </row>
    <row r="2523" spans="1:13" s="7" customFormat="1" ht="18" customHeight="1">
      <c r="A2523" s="50">
        <v>43354</v>
      </c>
      <c r="B2523" s="14" t="s">
        <v>212</v>
      </c>
      <c r="C2523" s="48">
        <v>1200</v>
      </c>
      <c r="D2523" s="48" t="s">
        <v>79</v>
      </c>
      <c r="E2523" s="48">
        <v>491.5</v>
      </c>
      <c r="F2523" s="48">
        <v>488.5</v>
      </c>
      <c r="G2523" s="48">
        <v>485.5</v>
      </c>
      <c r="H2523" s="48">
        <v>482.5</v>
      </c>
      <c r="I2523" s="48">
        <v>3600</v>
      </c>
      <c r="J2523" s="48">
        <v>3600</v>
      </c>
      <c r="K2523" s="48">
        <v>3600</v>
      </c>
      <c r="L2523" s="80">
        <v>10800</v>
      </c>
      <c r="M2523" s="14" t="s">
        <v>289</v>
      </c>
    </row>
    <row r="2524" spans="1:13" s="7" customFormat="1" ht="18" customHeight="1">
      <c r="A2524" s="50">
        <v>43354</v>
      </c>
      <c r="B2524" s="14" t="s">
        <v>211</v>
      </c>
      <c r="C2524" s="48">
        <v>3500</v>
      </c>
      <c r="D2524" s="48" t="s">
        <v>10</v>
      </c>
      <c r="E2524" s="48">
        <v>238</v>
      </c>
      <c r="F2524" s="48">
        <v>239</v>
      </c>
      <c r="G2524" s="48">
        <v>240</v>
      </c>
      <c r="H2524" s="48">
        <v>241</v>
      </c>
      <c r="I2524" s="48">
        <v>3500</v>
      </c>
      <c r="J2524" s="48">
        <v>3500</v>
      </c>
      <c r="K2524" s="48">
        <v>0</v>
      </c>
      <c r="L2524" s="80">
        <v>7000</v>
      </c>
      <c r="M2524" s="14" t="s">
        <v>291</v>
      </c>
    </row>
    <row r="2525" spans="1:13" s="7" customFormat="1" ht="18" customHeight="1">
      <c r="A2525" s="50">
        <v>43354</v>
      </c>
      <c r="B2525" s="14" t="s">
        <v>177</v>
      </c>
      <c r="C2525" s="48">
        <v>1100</v>
      </c>
      <c r="D2525" s="48" t="s">
        <v>10</v>
      </c>
      <c r="E2525" s="48">
        <v>649</v>
      </c>
      <c r="F2525" s="48">
        <v>652</v>
      </c>
      <c r="G2525" s="48">
        <v>655</v>
      </c>
      <c r="H2525" s="48">
        <v>658</v>
      </c>
      <c r="I2525" s="48">
        <v>0</v>
      </c>
      <c r="J2525" s="48">
        <v>0</v>
      </c>
      <c r="K2525" s="48">
        <v>0</v>
      </c>
      <c r="L2525" s="80">
        <v>0</v>
      </c>
      <c r="M2525" s="14" t="s">
        <v>292</v>
      </c>
    </row>
    <row r="2526" spans="1:13" s="7" customFormat="1" ht="18" customHeight="1">
      <c r="A2526" s="50">
        <v>43354</v>
      </c>
      <c r="B2526" s="14" t="s">
        <v>183</v>
      </c>
      <c r="C2526" s="48">
        <v>1500</v>
      </c>
      <c r="D2526" s="48" t="s">
        <v>10</v>
      </c>
      <c r="E2526" s="48">
        <v>472</v>
      </c>
      <c r="F2526" s="48">
        <v>475</v>
      </c>
      <c r="G2526" s="48">
        <v>478</v>
      </c>
      <c r="H2526" s="48">
        <v>481</v>
      </c>
      <c r="I2526" s="48">
        <v>0</v>
      </c>
      <c r="J2526" s="48">
        <v>0</v>
      </c>
      <c r="K2526" s="48">
        <v>0</v>
      </c>
      <c r="L2526" s="80">
        <v>0</v>
      </c>
      <c r="M2526" s="14" t="s">
        <v>293</v>
      </c>
    </row>
    <row r="2527" spans="1:13" s="7" customFormat="1" ht="18" customHeight="1">
      <c r="A2527" s="50">
        <v>43353</v>
      </c>
      <c r="B2527" s="14" t="s">
        <v>78</v>
      </c>
      <c r="C2527" s="48">
        <v>1000</v>
      </c>
      <c r="D2527" s="48" t="s">
        <v>10</v>
      </c>
      <c r="E2527" s="48">
        <v>701</v>
      </c>
      <c r="F2527" s="48">
        <v>704</v>
      </c>
      <c r="G2527" s="48">
        <v>707</v>
      </c>
      <c r="H2527" s="48">
        <v>710</v>
      </c>
      <c r="I2527" s="48">
        <v>0</v>
      </c>
      <c r="J2527" s="48">
        <v>0</v>
      </c>
      <c r="K2527" s="48">
        <v>0</v>
      </c>
      <c r="L2527" s="80">
        <v>0</v>
      </c>
      <c r="M2527" s="14" t="s">
        <v>292</v>
      </c>
    </row>
    <row r="2528" spans="1:13" s="7" customFormat="1" ht="18" customHeight="1">
      <c r="A2528" s="50">
        <v>43353</v>
      </c>
      <c r="B2528" s="14" t="s">
        <v>210</v>
      </c>
      <c r="C2528" s="48">
        <v>700</v>
      </c>
      <c r="D2528" s="48" t="s">
        <v>10</v>
      </c>
      <c r="E2528" s="48">
        <v>978</v>
      </c>
      <c r="F2528" s="48">
        <v>982</v>
      </c>
      <c r="G2528" s="48">
        <v>986</v>
      </c>
      <c r="H2528" s="48">
        <v>990</v>
      </c>
      <c r="I2528" s="48">
        <v>4200</v>
      </c>
      <c r="J2528" s="48">
        <v>0</v>
      </c>
      <c r="K2528" s="48">
        <v>0</v>
      </c>
      <c r="L2528" s="80">
        <v>4200</v>
      </c>
      <c r="M2528" s="14" t="s">
        <v>288</v>
      </c>
    </row>
    <row r="2529" spans="1:13" s="7" customFormat="1" ht="18" customHeight="1">
      <c r="A2529" s="50">
        <v>43353</v>
      </c>
      <c r="B2529" s="14" t="s">
        <v>80</v>
      </c>
      <c r="C2529" s="48">
        <v>4000</v>
      </c>
      <c r="D2529" s="48" t="s">
        <v>79</v>
      </c>
      <c r="E2529" s="48" t="s">
        <v>209</v>
      </c>
      <c r="F2529" s="48">
        <v>190.5</v>
      </c>
      <c r="G2529" s="48">
        <v>189.5</v>
      </c>
      <c r="H2529" s="48">
        <v>188.5</v>
      </c>
      <c r="I2529" s="48">
        <v>0</v>
      </c>
      <c r="J2529" s="48">
        <v>0</v>
      </c>
      <c r="K2529" s="48">
        <v>0</v>
      </c>
      <c r="L2529" s="80">
        <v>0</v>
      </c>
      <c r="M2529" s="14" t="s">
        <v>292</v>
      </c>
    </row>
    <row r="2530" spans="1:13" s="7" customFormat="1" ht="18" customHeight="1">
      <c r="A2530" s="50">
        <v>43353</v>
      </c>
      <c r="B2530" s="14" t="s">
        <v>170</v>
      </c>
      <c r="C2530" s="48">
        <v>4000</v>
      </c>
      <c r="D2530" s="48" t="s">
        <v>10</v>
      </c>
      <c r="E2530" s="48">
        <v>150</v>
      </c>
      <c r="F2530" s="48">
        <v>151</v>
      </c>
      <c r="G2530" s="48">
        <v>152</v>
      </c>
      <c r="H2530" s="48">
        <v>153</v>
      </c>
      <c r="I2530" s="48">
        <v>0</v>
      </c>
      <c r="J2530" s="48">
        <v>0</v>
      </c>
      <c r="K2530" s="48">
        <v>0</v>
      </c>
      <c r="L2530" s="80">
        <v>0</v>
      </c>
      <c r="M2530" s="14" t="s">
        <v>292</v>
      </c>
    </row>
    <row r="2531" spans="1:13" s="7" customFormat="1" ht="18" customHeight="1">
      <c r="A2531" s="50">
        <v>43353</v>
      </c>
      <c r="B2531" s="14" t="s">
        <v>184</v>
      </c>
      <c r="C2531" s="48">
        <v>1200</v>
      </c>
      <c r="D2531" s="48" t="s">
        <v>10</v>
      </c>
      <c r="E2531" s="48">
        <v>677</v>
      </c>
      <c r="F2531" s="48">
        <v>680</v>
      </c>
      <c r="G2531" s="48">
        <v>683</v>
      </c>
      <c r="H2531" s="48">
        <v>686</v>
      </c>
      <c r="I2531" s="48">
        <v>0</v>
      </c>
      <c r="J2531" s="48">
        <v>0</v>
      </c>
      <c r="K2531" s="48">
        <v>0</v>
      </c>
      <c r="L2531" s="80">
        <v>-6000</v>
      </c>
      <c r="M2531" s="14" t="s">
        <v>290</v>
      </c>
    </row>
    <row r="2532" spans="1:13" s="7" customFormat="1" ht="18" customHeight="1">
      <c r="A2532" s="50">
        <v>43351</v>
      </c>
      <c r="B2532" s="14" t="s">
        <v>78</v>
      </c>
      <c r="C2532" s="48">
        <v>1000</v>
      </c>
      <c r="D2532" s="48" t="s">
        <v>10</v>
      </c>
      <c r="E2532" s="48">
        <v>701</v>
      </c>
      <c r="F2532" s="48">
        <v>704</v>
      </c>
      <c r="G2532" s="48">
        <v>707</v>
      </c>
      <c r="H2532" s="48">
        <v>710</v>
      </c>
      <c r="I2532" s="48">
        <v>3000</v>
      </c>
      <c r="J2532" s="48">
        <v>0</v>
      </c>
      <c r="K2532" s="48">
        <v>0</v>
      </c>
      <c r="L2532" s="80">
        <v>3000</v>
      </c>
      <c r="M2532" s="14" t="s">
        <v>288</v>
      </c>
    </row>
    <row r="2533" spans="1:13" s="7" customFormat="1" ht="18" customHeight="1">
      <c r="A2533" s="50">
        <v>43351</v>
      </c>
      <c r="B2533" s="14" t="s">
        <v>208</v>
      </c>
      <c r="C2533" s="48">
        <v>700</v>
      </c>
      <c r="D2533" s="48" t="s">
        <v>10</v>
      </c>
      <c r="E2533" s="48">
        <v>978</v>
      </c>
      <c r="F2533" s="48">
        <v>982</v>
      </c>
      <c r="G2533" s="48">
        <v>986</v>
      </c>
      <c r="H2533" s="48">
        <v>990</v>
      </c>
      <c r="I2533" s="48">
        <v>0</v>
      </c>
      <c r="J2533" s="48">
        <v>0</v>
      </c>
      <c r="K2533" s="48">
        <v>0</v>
      </c>
      <c r="L2533" s="80">
        <v>-6000</v>
      </c>
      <c r="M2533" s="14" t="s">
        <v>290</v>
      </c>
    </row>
    <row r="2534" spans="1:13" s="7" customFormat="1" ht="18" customHeight="1">
      <c r="A2534" s="50">
        <v>43351</v>
      </c>
      <c r="B2534" s="14" t="s">
        <v>207</v>
      </c>
      <c r="C2534" s="48">
        <v>4000</v>
      </c>
      <c r="D2534" s="48" t="s">
        <v>10</v>
      </c>
      <c r="E2534" s="48">
        <v>150</v>
      </c>
      <c r="F2534" s="48">
        <v>151</v>
      </c>
      <c r="G2534" s="48">
        <v>152</v>
      </c>
      <c r="H2534" s="48">
        <v>153</v>
      </c>
      <c r="I2534" s="48">
        <v>0</v>
      </c>
      <c r="J2534" s="48">
        <v>0</v>
      </c>
      <c r="K2534" s="48">
        <v>0</v>
      </c>
      <c r="L2534" s="80">
        <v>0</v>
      </c>
      <c r="M2534" s="14" t="s">
        <v>292</v>
      </c>
    </row>
    <row r="2535" spans="1:13" s="7" customFormat="1" ht="18" customHeight="1">
      <c r="A2535" s="50">
        <v>43351</v>
      </c>
      <c r="B2535" s="48" t="s">
        <v>206</v>
      </c>
      <c r="C2535" s="48">
        <v>1200</v>
      </c>
      <c r="D2535" s="48" t="s">
        <v>10</v>
      </c>
      <c r="E2535" s="48">
        <v>677</v>
      </c>
      <c r="F2535" s="48">
        <v>680</v>
      </c>
      <c r="G2535" s="48">
        <v>683</v>
      </c>
      <c r="H2535" s="16">
        <v>686</v>
      </c>
      <c r="I2535" s="48">
        <v>0</v>
      </c>
      <c r="J2535" s="48">
        <v>0</v>
      </c>
      <c r="K2535" s="48">
        <v>0</v>
      </c>
      <c r="L2535" s="80">
        <v>-6000</v>
      </c>
      <c r="M2535" s="14" t="s">
        <v>290</v>
      </c>
    </row>
    <row r="2536" spans="1:13" s="7" customFormat="1" ht="18" customHeight="1">
      <c r="A2536" s="50">
        <v>43350</v>
      </c>
      <c r="B2536" s="48" t="s">
        <v>125</v>
      </c>
      <c r="C2536" s="48">
        <v>700</v>
      </c>
      <c r="D2536" s="48" t="s">
        <v>10</v>
      </c>
      <c r="E2536" s="48">
        <v>955</v>
      </c>
      <c r="F2536" s="48">
        <v>959</v>
      </c>
      <c r="G2536" s="48">
        <v>963</v>
      </c>
      <c r="H2536" s="48">
        <v>967</v>
      </c>
      <c r="I2536" s="48">
        <v>0</v>
      </c>
      <c r="J2536" s="48">
        <v>0</v>
      </c>
      <c r="K2536" s="48">
        <v>0</v>
      </c>
      <c r="L2536" s="80">
        <v>0</v>
      </c>
      <c r="M2536" s="14" t="s">
        <v>292</v>
      </c>
    </row>
    <row r="2537" spans="1:13" s="7" customFormat="1" ht="18" customHeight="1">
      <c r="A2537" s="50">
        <v>43350</v>
      </c>
      <c r="B2537" s="48" t="s">
        <v>205</v>
      </c>
      <c r="C2537" s="48">
        <v>1250</v>
      </c>
      <c r="D2537" s="48" t="s">
        <v>10</v>
      </c>
      <c r="E2537" s="48">
        <v>665.5</v>
      </c>
      <c r="F2537" s="48">
        <v>670.5</v>
      </c>
      <c r="G2537" s="48">
        <v>675.5</v>
      </c>
      <c r="H2537" s="48">
        <v>680.5</v>
      </c>
      <c r="I2537" s="48">
        <v>0</v>
      </c>
      <c r="J2537" s="48">
        <v>0</v>
      </c>
      <c r="K2537" s="48">
        <v>0</v>
      </c>
      <c r="L2537" s="80">
        <v>0</v>
      </c>
      <c r="M2537" s="14" t="s">
        <v>292</v>
      </c>
    </row>
    <row r="2538" spans="1:13" s="7" customFormat="1" ht="18" customHeight="1">
      <c r="A2538" s="50">
        <v>43350</v>
      </c>
      <c r="B2538" s="48" t="s">
        <v>204</v>
      </c>
      <c r="C2538" s="48">
        <v>1500</v>
      </c>
      <c r="D2538" s="48" t="s">
        <v>10</v>
      </c>
      <c r="E2538" s="48">
        <v>465</v>
      </c>
      <c r="F2538" s="48">
        <v>467</v>
      </c>
      <c r="G2538" s="48">
        <v>469</v>
      </c>
      <c r="H2538" s="48">
        <v>471</v>
      </c>
      <c r="I2538" s="48">
        <v>3000</v>
      </c>
      <c r="J2538" s="48">
        <v>0</v>
      </c>
      <c r="K2538" s="48">
        <v>0</v>
      </c>
      <c r="L2538" s="80">
        <v>3000</v>
      </c>
      <c r="M2538" s="14" t="s">
        <v>288</v>
      </c>
    </row>
    <row r="2539" spans="1:13" s="7" customFormat="1" ht="18" customHeight="1">
      <c r="A2539" s="50">
        <v>43350</v>
      </c>
      <c r="B2539" s="48" t="s">
        <v>16</v>
      </c>
      <c r="C2539" s="48">
        <v>1000</v>
      </c>
      <c r="D2539" s="48" t="s">
        <v>10</v>
      </c>
      <c r="E2539" s="48">
        <v>781.5</v>
      </c>
      <c r="F2539" s="48">
        <v>786.5</v>
      </c>
      <c r="G2539" s="48">
        <v>791.5</v>
      </c>
      <c r="H2539" s="48">
        <v>796.5</v>
      </c>
      <c r="I2539" s="48">
        <v>5000</v>
      </c>
      <c r="J2539" s="48">
        <v>5000</v>
      </c>
      <c r="K2539" s="48">
        <v>5000</v>
      </c>
      <c r="L2539" s="80">
        <v>15000</v>
      </c>
      <c r="M2539" s="14" t="s">
        <v>289</v>
      </c>
    </row>
    <row r="2540" spans="1:13" s="7" customFormat="1" ht="18" customHeight="1">
      <c r="A2540" s="50">
        <v>43350</v>
      </c>
      <c r="B2540" s="48" t="s">
        <v>169</v>
      </c>
      <c r="C2540" s="48">
        <v>1600</v>
      </c>
      <c r="D2540" s="48" t="s">
        <v>10</v>
      </c>
      <c r="E2540" s="48">
        <v>296</v>
      </c>
      <c r="F2540" s="48">
        <v>298</v>
      </c>
      <c r="G2540" s="48">
        <v>300</v>
      </c>
      <c r="H2540" s="48">
        <v>302</v>
      </c>
      <c r="I2540" s="48">
        <v>3200</v>
      </c>
      <c r="J2540" s="48">
        <v>3200</v>
      </c>
      <c r="K2540" s="48">
        <v>3200</v>
      </c>
      <c r="L2540" s="80">
        <v>9600</v>
      </c>
      <c r="M2540" s="14" t="s">
        <v>289</v>
      </c>
    </row>
    <row r="2541" spans="1:13" s="7" customFormat="1" ht="18" customHeight="1">
      <c r="A2541" s="50">
        <v>43349</v>
      </c>
      <c r="B2541" s="48" t="s">
        <v>203</v>
      </c>
      <c r="C2541" s="48">
        <v>700</v>
      </c>
      <c r="D2541" s="48" t="s">
        <v>10</v>
      </c>
      <c r="E2541" s="48">
        <v>782</v>
      </c>
      <c r="F2541" s="48">
        <v>786</v>
      </c>
      <c r="G2541" s="48">
        <v>790</v>
      </c>
      <c r="H2541" s="48">
        <v>794</v>
      </c>
      <c r="I2541" s="48">
        <v>2800</v>
      </c>
      <c r="J2541" s="48">
        <v>2800</v>
      </c>
      <c r="K2541" s="48">
        <v>2800</v>
      </c>
      <c r="L2541" s="80">
        <v>8400</v>
      </c>
      <c r="M2541" s="14" t="s">
        <v>289</v>
      </c>
    </row>
    <row r="2542" spans="1:13" s="7" customFormat="1" ht="18" customHeight="1">
      <c r="A2542" s="50">
        <v>43349</v>
      </c>
      <c r="B2542" s="48" t="s">
        <v>202</v>
      </c>
      <c r="C2542" s="48">
        <v>302</v>
      </c>
      <c r="D2542" s="48" t="s">
        <v>10</v>
      </c>
      <c r="E2542" s="48">
        <v>3080</v>
      </c>
      <c r="F2542" s="48">
        <v>3090</v>
      </c>
      <c r="G2542" s="48">
        <v>3100</v>
      </c>
      <c r="H2542" s="48">
        <v>3110</v>
      </c>
      <c r="I2542" s="48">
        <v>0</v>
      </c>
      <c r="J2542" s="48">
        <v>0</v>
      </c>
      <c r="K2542" s="48">
        <v>0</v>
      </c>
      <c r="L2542" s="80">
        <v>0</v>
      </c>
      <c r="M2542" s="14" t="s">
        <v>292</v>
      </c>
    </row>
    <row r="2543" spans="1:13" s="7" customFormat="1" ht="18" customHeight="1">
      <c r="A2543" s="50">
        <v>43349</v>
      </c>
      <c r="B2543" s="48" t="s">
        <v>177</v>
      </c>
      <c r="C2543" s="48">
        <v>1100</v>
      </c>
      <c r="D2543" s="48" t="s">
        <v>10</v>
      </c>
      <c r="E2543" s="48">
        <v>668</v>
      </c>
      <c r="F2543" s="48">
        <v>671</v>
      </c>
      <c r="G2543" s="48">
        <v>674</v>
      </c>
      <c r="H2543" s="48">
        <v>677</v>
      </c>
      <c r="I2543" s="48">
        <v>0</v>
      </c>
      <c r="J2543" s="48">
        <v>0</v>
      </c>
      <c r="K2543" s="48">
        <v>0</v>
      </c>
      <c r="L2543" s="80">
        <v>0</v>
      </c>
      <c r="M2543" s="14" t="s">
        <v>292</v>
      </c>
    </row>
    <row r="2544" spans="1:13" s="7" customFormat="1" ht="18" customHeight="1">
      <c r="A2544" s="50">
        <v>43349</v>
      </c>
      <c r="B2544" s="48" t="s">
        <v>31</v>
      </c>
      <c r="C2544" s="48">
        <v>1300</v>
      </c>
      <c r="D2544" s="48" t="s">
        <v>79</v>
      </c>
      <c r="E2544" s="48">
        <v>457.8</v>
      </c>
      <c r="F2544" s="48">
        <v>453.8</v>
      </c>
      <c r="G2544" s="48">
        <v>449.8</v>
      </c>
      <c r="H2544" s="48">
        <v>445.8</v>
      </c>
      <c r="I2544" s="48">
        <v>5200</v>
      </c>
      <c r="J2544" s="48">
        <v>5200</v>
      </c>
      <c r="K2544" s="48">
        <v>5200</v>
      </c>
      <c r="L2544" s="80">
        <v>15600</v>
      </c>
      <c r="M2544" s="14" t="s">
        <v>289</v>
      </c>
    </row>
    <row r="2545" spans="1:13" s="7" customFormat="1" ht="18" customHeight="1">
      <c r="A2545" s="50">
        <v>43348</v>
      </c>
      <c r="B2545" s="48" t="s">
        <v>201</v>
      </c>
      <c r="C2545" s="48">
        <v>2250</v>
      </c>
      <c r="D2545" s="48" t="s">
        <v>10</v>
      </c>
      <c r="E2545" s="48">
        <v>212</v>
      </c>
      <c r="F2545" s="48">
        <v>216</v>
      </c>
      <c r="G2545" s="48">
        <v>220</v>
      </c>
      <c r="H2545" s="48">
        <v>0</v>
      </c>
      <c r="I2545" s="48">
        <v>0</v>
      </c>
      <c r="J2545" s="48">
        <v>0</v>
      </c>
      <c r="K2545" s="48">
        <v>0</v>
      </c>
      <c r="L2545" s="80">
        <v>0</v>
      </c>
      <c r="M2545" s="14" t="s">
        <v>292</v>
      </c>
    </row>
    <row r="2546" spans="1:13" s="7" customFormat="1" ht="18" customHeight="1">
      <c r="A2546" s="50">
        <v>43348</v>
      </c>
      <c r="B2546" s="48" t="s">
        <v>14</v>
      </c>
      <c r="C2546" s="48">
        <v>1750</v>
      </c>
      <c r="D2546" s="48" t="s">
        <v>10</v>
      </c>
      <c r="E2546" s="48">
        <v>340</v>
      </c>
      <c r="F2546" s="48">
        <v>342</v>
      </c>
      <c r="G2546" s="48">
        <v>344</v>
      </c>
      <c r="H2546" s="48">
        <v>346</v>
      </c>
      <c r="I2546" s="48">
        <v>3500</v>
      </c>
      <c r="J2546" s="48">
        <v>3500</v>
      </c>
      <c r="K2546" s="48">
        <v>3500</v>
      </c>
      <c r="L2546" s="80">
        <v>10500</v>
      </c>
      <c r="M2546" s="14" t="s">
        <v>289</v>
      </c>
    </row>
    <row r="2547" spans="1:13" s="7" customFormat="1" ht="18" customHeight="1">
      <c r="A2547" s="50">
        <v>43348</v>
      </c>
      <c r="B2547" s="48" t="s">
        <v>201</v>
      </c>
      <c r="C2547" s="48">
        <v>2250</v>
      </c>
      <c r="D2547" s="48" t="s">
        <v>10</v>
      </c>
      <c r="E2547" s="48">
        <v>212</v>
      </c>
      <c r="F2547" s="48">
        <v>213.5</v>
      </c>
      <c r="G2547" s="48">
        <v>215</v>
      </c>
      <c r="H2547" s="48">
        <v>217</v>
      </c>
      <c r="I2547" s="48">
        <v>3375</v>
      </c>
      <c r="J2547" s="48">
        <v>0</v>
      </c>
      <c r="K2547" s="48">
        <v>0</v>
      </c>
      <c r="L2547" s="80">
        <v>3375</v>
      </c>
      <c r="M2547" s="14" t="s">
        <v>288</v>
      </c>
    </row>
    <row r="2548" spans="1:13" s="7" customFormat="1" ht="18" customHeight="1">
      <c r="A2548" s="50">
        <v>43348</v>
      </c>
      <c r="B2548" s="48" t="s">
        <v>177</v>
      </c>
      <c r="C2548" s="48">
        <v>1100</v>
      </c>
      <c r="D2548" s="48" t="s">
        <v>10</v>
      </c>
      <c r="E2548" s="48">
        <v>665</v>
      </c>
      <c r="F2548" s="48">
        <v>668</v>
      </c>
      <c r="G2548" s="48">
        <v>671</v>
      </c>
      <c r="H2548" s="48">
        <v>674</v>
      </c>
      <c r="I2548" s="48">
        <v>3300</v>
      </c>
      <c r="J2548" s="48">
        <v>0</v>
      </c>
      <c r="K2548" s="48">
        <v>0</v>
      </c>
      <c r="L2548" s="80">
        <v>3300</v>
      </c>
      <c r="M2548" s="14" t="s">
        <v>288</v>
      </c>
    </row>
    <row r="2549" spans="1:13" s="7" customFormat="1" ht="18" customHeight="1">
      <c r="A2549" s="50">
        <v>43347</v>
      </c>
      <c r="B2549" s="48" t="s">
        <v>200</v>
      </c>
      <c r="C2549" s="48">
        <v>800</v>
      </c>
      <c r="D2549" s="48" t="s">
        <v>10</v>
      </c>
      <c r="E2549" s="48">
        <v>1195</v>
      </c>
      <c r="F2549" s="48">
        <v>1191</v>
      </c>
      <c r="G2549" s="48">
        <v>1187</v>
      </c>
      <c r="H2549" s="48">
        <v>1183</v>
      </c>
      <c r="I2549" s="48">
        <v>3200</v>
      </c>
      <c r="J2549" s="48">
        <v>3200</v>
      </c>
      <c r="K2549" s="48">
        <v>3200</v>
      </c>
      <c r="L2549" s="80">
        <v>9600</v>
      </c>
      <c r="M2549" s="14" t="s">
        <v>289</v>
      </c>
    </row>
    <row r="2550" spans="1:13" s="7" customFormat="1" ht="18" customHeight="1">
      <c r="A2550" s="50">
        <v>43347</v>
      </c>
      <c r="B2550" s="48" t="s">
        <v>199</v>
      </c>
      <c r="C2550" s="48">
        <v>500</v>
      </c>
      <c r="D2550" s="48" t="s">
        <v>10</v>
      </c>
      <c r="E2550" s="48">
        <v>2097</v>
      </c>
      <c r="F2550" s="48">
        <v>2102</v>
      </c>
      <c r="G2550" s="48">
        <v>2107</v>
      </c>
      <c r="H2550" s="48">
        <v>2112</v>
      </c>
      <c r="I2550" s="48">
        <v>2500</v>
      </c>
      <c r="J2550" s="48">
        <v>2500</v>
      </c>
      <c r="K2550" s="48">
        <v>0</v>
      </c>
      <c r="L2550" s="80">
        <v>5000</v>
      </c>
      <c r="M2550" s="14" t="s">
        <v>291</v>
      </c>
    </row>
    <row r="2551" spans="1:13" s="7" customFormat="1" ht="18" customHeight="1">
      <c r="A2551" s="50">
        <v>43347</v>
      </c>
      <c r="B2551" s="48" t="s">
        <v>137</v>
      </c>
      <c r="C2551" s="48">
        <v>1200</v>
      </c>
      <c r="D2551" s="48" t="s">
        <v>10</v>
      </c>
      <c r="E2551" s="48">
        <v>746</v>
      </c>
      <c r="F2551" s="48">
        <v>749</v>
      </c>
      <c r="G2551" s="48">
        <v>752</v>
      </c>
      <c r="H2551" s="48">
        <v>755</v>
      </c>
      <c r="I2551" s="48">
        <v>3600</v>
      </c>
      <c r="J2551" s="48">
        <v>0</v>
      </c>
      <c r="K2551" s="48">
        <v>0</v>
      </c>
      <c r="L2551" s="80">
        <v>3600</v>
      </c>
      <c r="M2551" s="14" t="s">
        <v>288</v>
      </c>
    </row>
    <row r="2552" spans="1:13" s="7" customFormat="1" ht="18" customHeight="1">
      <c r="A2552" s="50">
        <v>43347</v>
      </c>
      <c r="B2552" s="48" t="s">
        <v>37</v>
      </c>
      <c r="C2552" s="48">
        <v>1200</v>
      </c>
      <c r="D2552" s="48" t="s">
        <v>10</v>
      </c>
      <c r="E2552" s="48">
        <v>1143</v>
      </c>
      <c r="F2552" s="48">
        <v>1146</v>
      </c>
      <c r="G2552" s="48">
        <v>1149</v>
      </c>
      <c r="H2552" s="48">
        <v>1152</v>
      </c>
      <c r="I2552" s="48">
        <v>0</v>
      </c>
      <c r="J2552" s="48">
        <v>0</v>
      </c>
      <c r="K2552" s="48">
        <v>0</v>
      </c>
      <c r="L2552" s="80">
        <v>-6000</v>
      </c>
      <c r="M2552" s="14" t="s">
        <v>290</v>
      </c>
    </row>
    <row r="2553" spans="1:13" s="7" customFormat="1" ht="18" customHeight="1">
      <c r="A2553" s="50">
        <v>43347</v>
      </c>
      <c r="B2553" s="55" t="s">
        <v>114</v>
      </c>
      <c r="C2553" s="48">
        <v>1200</v>
      </c>
      <c r="D2553" s="48" t="s">
        <v>10</v>
      </c>
      <c r="E2553" s="48">
        <v>757</v>
      </c>
      <c r="F2553" s="48">
        <v>770</v>
      </c>
      <c r="G2553" s="48">
        <v>773</v>
      </c>
      <c r="H2553" s="48">
        <v>776</v>
      </c>
      <c r="I2553" s="48">
        <v>0</v>
      </c>
      <c r="J2553" s="48">
        <v>0</v>
      </c>
      <c r="K2553" s="48">
        <v>0</v>
      </c>
      <c r="L2553" s="80">
        <v>0</v>
      </c>
      <c r="M2553" s="14" t="s">
        <v>292</v>
      </c>
    </row>
    <row r="2554" spans="1:13" s="7" customFormat="1" ht="18" customHeight="1">
      <c r="A2554" s="50">
        <v>43346</v>
      </c>
      <c r="B2554" s="48" t="s">
        <v>198</v>
      </c>
      <c r="C2554" s="48">
        <v>800</v>
      </c>
      <c r="D2554" s="48" t="s">
        <v>10</v>
      </c>
      <c r="E2554" s="48">
        <v>1475</v>
      </c>
      <c r="F2554" s="48">
        <v>1479</v>
      </c>
      <c r="G2554" s="48">
        <v>1483</v>
      </c>
      <c r="H2554" s="48">
        <v>1487</v>
      </c>
      <c r="I2554" s="48">
        <v>0</v>
      </c>
      <c r="J2554" s="48">
        <v>0</v>
      </c>
      <c r="K2554" s="48">
        <v>0</v>
      </c>
      <c r="L2554" s="80">
        <v>0</v>
      </c>
      <c r="M2554" s="14" t="s">
        <v>292</v>
      </c>
    </row>
    <row r="2555" spans="1:13" s="7" customFormat="1" ht="18" customHeight="1">
      <c r="A2555" s="50">
        <v>43343</v>
      </c>
      <c r="B2555" s="48" t="s">
        <v>156</v>
      </c>
      <c r="C2555" s="48">
        <v>1750</v>
      </c>
      <c r="D2555" s="48" t="s">
        <v>10</v>
      </c>
      <c r="E2555" s="48">
        <v>347</v>
      </c>
      <c r="F2555" s="48">
        <v>345</v>
      </c>
      <c r="G2555" s="48">
        <v>343</v>
      </c>
      <c r="H2555" s="48">
        <v>341</v>
      </c>
      <c r="I2555" s="48">
        <v>3500</v>
      </c>
      <c r="J2555" s="48">
        <v>3500</v>
      </c>
      <c r="K2555" s="48">
        <v>3500</v>
      </c>
      <c r="L2555" s="80">
        <v>10500</v>
      </c>
      <c r="M2555" s="14" t="s">
        <v>289</v>
      </c>
    </row>
    <row r="2556" spans="1:13" s="7" customFormat="1" ht="18" customHeight="1">
      <c r="A2556" s="50">
        <v>43343</v>
      </c>
      <c r="B2556" s="48" t="s">
        <v>177</v>
      </c>
      <c r="C2556" s="48">
        <v>1100</v>
      </c>
      <c r="D2556" s="48" t="s">
        <v>10</v>
      </c>
      <c r="E2556" s="48">
        <v>655</v>
      </c>
      <c r="F2556" s="48">
        <v>658</v>
      </c>
      <c r="G2556" s="48">
        <v>661</v>
      </c>
      <c r="H2556" s="48">
        <v>664</v>
      </c>
      <c r="I2556" s="48">
        <v>3300</v>
      </c>
      <c r="J2556" s="48">
        <v>0</v>
      </c>
      <c r="K2556" s="48">
        <v>0</v>
      </c>
      <c r="L2556" s="80">
        <v>3300</v>
      </c>
      <c r="M2556" s="14" t="s">
        <v>288</v>
      </c>
    </row>
    <row r="2557" spans="1:13" s="7" customFormat="1" ht="18" customHeight="1">
      <c r="A2557" s="50">
        <v>43343</v>
      </c>
      <c r="B2557" s="48" t="s">
        <v>16</v>
      </c>
      <c r="C2557" s="48">
        <v>1000</v>
      </c>
      <c r="D2557" s="48" t="s">
        <v>10</v>
      </c>
      <c r="E2557" s="48">
        <v>709</v>
      </c>
      <c r="F2557" s="48">
        <v>712</v>
      </c>
      <c r="G2557" s="48">
        <v>715</v>
      </c>
      <c r="H2557" s="48">
        <v>718</v>
      </c>
      <c r="I2557" s="48">
        <v>3000</v>
      </c>
      <c r="J2557" s="48">
        <v>3000</v>
      </c>
      <c r="K2557" s="48">
        <v>3000</v>
      </c>
      <c r="L2557" s="80">
        <v>9000</v>
      </c>
      <c r="M2557" s="14" t="s">
        <v>289</v>
      </c>
    </row>
    <row r="2558" spans="1:13" s="7" customFormat="1" ht="18" customHeight="1">
      <c r="A2558" s="50">
        <v>43342</v>
      </c>
      <c r="B2558" s="48" t="s">
        <v>197</v>
      </c>
      <c r="C2558" s="48">
        <v>3000</v>
      </c>
      <c r="D2558" s="48" t="s">
        <v>10</v>
      </c>
      <c r="E2558" s="48">
        <v>240</v>
      </c>
      <c r="F2558" s="48">
        <v>241</v>
      </c>
      <c r="G2558" s="48">
        <v>242</v>
      </c>
      <c r="H2558" s="48">
        <v>243</v>
      </c>
      <c r="I2558" s="48">
        <v>3000</v>
      </c>
      <c r="J2558" s="48">
        <v>0</v>
      </c>
      <c r="K2558" s="48">
        <v>0</v>
      </c>
      <c r="L2558" s="80">
        <v>3000</v>
      </c>
      <c r="M2558" s="14" t="s">
        <v>288</v>
      </c>
    </row>
    <row r="2559" spans="1:13" s="7" customFormat="1" ht="18" customHeight="1">
      <c r="A2559" s="50">
        <v>43342</v>
      </c>
      <c r="B2559" s="48" t="s">
        <v>191</v>
      </c>
      <c r="C2559" s="48">
        <v>500</v>
      </c>
      <c r="D2559" s="48" t="s">
        <v>79</v>
      </c>
      <c r="E2559" s="48">
        <v>1275</v>
      </c>
      <c r="F2559" s="48">
        <v>1272</v>
      </c>
      <c r="G2559" s="48">
        <v>1269</v>
      </c>
      <c r="H2559" s="48">
        <v>1266</v>
      </c>
      <c r="I2559" s="48">
        <v>0</v>
      </c>
      <c r="J2559" s="48">
        <v>0</v>
      </c>
      <c r="K2559" s="48">
        <v>0</v>
      </c>
      <c r="L2559" s="80">
        <v>0</v>
      </c>
      <c r="M2559" s="14" t="s">
        <v>293</v>
      </c>
    </row>
    <row r="2560" spans="1:13" s="7" customFormat="1" ht="18" customHeight="1">
      <c r="A2560" s="50">
        <v>43342</v>
      </c>
      <c r="B2560" s="48" t="s">
        <v>196</v>
      </c>
      <c r="C2560" s="48">
        <v>2400</v>
      </c>
      <c r="D2560" s="48" t="s">
        <v>10</v>
      </c>
      <c r="E2560" s="48">
        <v>318</v>
      </c>
      <c r="F2560" s="48">
        <v>319.5</v>
      </c>
      <c r="G2560" s="48">
        <v>321</v>
      </c>
      <c r="H2560" s="48">
        <v>323.5</v>
      </c>
      <c r="I2560" s="48">
        <v>3600</v>
      </c>
      <c r="J2560" s="48">
        <v>3600</v>
      </c>
      <c r="K2560" s="48">
        <v>0</v>
      </c>
      <c r="L2560" s="80">
        <v>7200</v>
      </c>
      <c r="M2560" s="14" t="s">
        <v>291</v>
      </c>
    </row>
    <row r="2561" spans="1:13" s="7" customFormat="1" ht="18" customHeight="1">
      <c r="A2561" s="50">
        <v>43342</v>
      </c>
      <c r="B2561" s="48" t="s">
        <v>46</v>
      </c>
      <c r="C2561" s="48">
        <v>1700</v>
      </c>
      <c r="D2561" s="48" t="s">
        <v>10</v>
      </c>
      <c r="E2561" s="48">
        <v>381.5</v>
      </c>
      <c r="F2561" s="48">
        <v>383.5</v>
      </c>
      <c r="G2561" s="48">
        <v>385.5</v>
      </c>
      <c r="H2561" s="48">
        <v>387.5</v>
      </c>
      <c r="I2561" s="48">
        <v>3400</v>
      </c>
      <c r="J2561" s="48">
        <v>0</v>
      </c>
      <c r="K2561" s="48">
        <v>0</v>
      </c>
      <c r="L2561" s="80">
        <v>3400</v>
      </c>
      <c r="M2561" s="14" t="s">
        <v>288</v>
      </c>
    </row>
    <row r="2562" spans="1:13" s="7" customFormat="1" ht="18" customHeight="1">
      <c r="A2562" s="50">
        <v>43342</v>
      </c>
      <c r="B2562" s="48" t="s">
        <v>92</v>
      </c>
      <c r="C2562" s="48">
        <v>1200</v>
      </c>
      <c r="D2562" s="48" t="s">
        <v>10</v>
      </c>
      <c r="E2562" s="48">
        <v>695</v>
      </c>
      <c r="F2562" s="48">
        <v>699</v>
      </c>
      <c r="G2562" s="48">
        <v>703</v>
      </c>
      <c r="H2562" s="48">
        <v>707</v>
      </c>
      <c r="I2562" s="48">
        <v>4800</v>
      </c>
      <c r="J2562" s="48">
        <v>0</v>
      </c>
      <c r="K2562" s="48">
        <v>0</v>
      </c>
      <c r="L2562" s="80">
        <v>4800</v>
      </c>
      <c r="M2562" s="14" t="s">
        <v>288</v>
      </c>
    </row>
    <row r="2563" spans="1:13" s="7" customFormat="1" ht="18" customHeight="1">
      <c r="A2563" s="50">
        <v>43341</v>
      </c>
      <c r="B2563" s="48" t="s">
        <v>170</v>
      </c>
      <c r="C2563" s="48">
        <v>4000</v>
      </c>
      <c r="D2563" s="48" t="s">
        <v>10</v>
      </c>
      <c r="E2563" s="48">
        <v>147.5</v>
      </c>
      <c r="F2563" s="48">
        <v>148.30000000000001</v>
      </c>
      <c r="G2563" s="48">
        <v>149.5</v>
      </c>
      <c r="H2563" s="48">
        <v>150</v>
      </c>
      <c r="I2563" s="48">
        <v>3200</v>
      </c>
      <c r="J2563" s="48">
        <v>4800</v>
      </c>
      <c r="K2563" s="48">
        <v>0</v>
      </c>
      <c r="L2563" s="80">
        <v>8000</v>
      </c>
      <c r="M2563" s="14" t="s">
        <v>291</v>
      </c>
    </row>
    <row r="2564" spans="1:13" s="7" customFormat="1" ht="18" customHeight="1">
      <c r="A2564" s="50">
        <v>43341</v>
      </c>
      <c r="B2564" s="48" t="s">
        <v>195</v>
      </c>
      <c r="C2564" s="48">
        <v>800</v>
      </c>
      <c r="D2564" s="48" t="s">
        <v>10</v>
      </c>
      <c r="E2564" s="48">
        <v>1450</v>
      </c>
      <c r="F2564" s="48">
        <v>1454</v>
      </c>
      <c r="G2564" s="48">
        <v>1458</v>
      </c>
      <c r="H2564" s="48">
        <v>1462</v>
      </c>
      <c r="I2564" s="48">
        <v>0</v>
      </c>
      <c r="J2564" s="48">
        <v>0</v>
      </c>
      <c r="K2564" s="48">
        <v>0</v>
      </c>
      <c r="L2564" s="80">
        <v>-4800</v>
      </c>
      <c r="M2564" s="14" t="s">
        <v>290</v>
      </c>
    </row>
    <row r="2565" spans="1:13" s="7" customFormat="1" ht="18" customHeight="1">
      <c r="A2565" s="50">
        <v>43341</v>
      </c>
      <c r="B2565" s="48" t="s">
        <v>172</v>
      </c>
      <c r="C2565" s="48">
        <v>1750</v>
      </c>
      <c r="D2565" s="48" t="s">
        <v>10</v>
      </c>
      <c r="E2565" s="48">
        <v>236</v>
      </c>
      <c r="F2565" s="48">
        <v>238</v>
      </c>
      <c r="G2565" s="48">
        <v>240</v>
      </c>
      <c r="H2565" s="48">
        <v>242</v>
      </c>
      <c r="I2565" s="48">
        <v>3500</v>
      </c>
      <c r="J2565" s="48">
        <v>0</v>
      </c>
      <c r="K2565" s="48">
        <v>0</v>
      </c>
      <c r="L2565" s="80">
        <v>3500</v>
      </c>
      <c r="M2565" s="14" t="s">
        <v>288</v>
      </c>
    </row>
    <row r="2566" spans="1:13" s="7" customFormat="1" ht="18" customHeight="1">
      <c r="A2566" s="50">
        <v>43340</v>
      </c>
      <c r="B2566" s="48" t="s">
        <v>18</v>
      </c>
      <c r="C2566" s="48">
        <v>2250</v>
      </c>
      <c r="D2566" s="48" t="s">
        <v>10</v>
      </c>
      <c r="E2566" s="48">
        <v>588</v>
      </c>
      <c r="F2566" s="48">
        <v>594</v>
      </c>
      <c r="G2566" s="48">
        <v>600</v>
      </c>
      <c r="H2566" s="48">
        <v>0</v>
      </c>
      <c r="I2566" s="48">
        <v>0</v>
      </c>
      <c r="J2566" s="48">
        <v>0</v>
      </c>
      <c r="K2566" s="48">
        <v>0</v>
      </c>
      <c r="L2566" s="80">
        <v>0</v>
      </c>
      <c r="M2566" s="14" t="s">
        <v>293</v>
      </c>
    </row>
    <row r="2567" spans="1:13" s="7" customFormat="1" ht="18" customHeight="1">
      <c r="A2567" s="50">
        <v>43340</v>
      </c>
      <c r="B2567" s="48" t="s">
        <v>15</v>
      </c>
      <c r="C2567" s="48">
        <v>1500</v>
      </c>
      <c r="D2567" s="48" t="s">
        <v>10</v>
      </c>
      <c r="E2567" s="48">
        <v>263</v>
      </c>
      <c r="F2567" s="48">
        <v>265</v>
      </c>
      <c r="G2567" s="48">
        <v>267</v>
      </c>
      <c r="H2567" s="48">
        <v>269</v>
      </c>
      <c r="I2567" s="48">
        <v>0</v>
      </c>
      <c r="J2567" s="48">
        <v>0</v>
      </c>
      <c r="K2567" s="48">
        <v>0</v>
      </c>
      <c r="L2567" s="80">
        <v>0</v>
      </c>
      <c r="M2567" s="14" t="s">
        <v>292</v>
      </c>
    </row>
    <row r="2568" spans="1:13" s="7" customFormat="1" ht="18" customHeight="1">
      <c r="A2568" s="50">
        <v>43340</v>
      </c>
      <c r="B2568" s="48" t="s">
        <v>9</v>
      </c>
      <c r="C2568" s="48">
        <v>1000</v>
      </c>
      <c r="D2568" s="48" t="s">
        <v>10</v>
      </c>
      <c r="E2568" s="48">
        <v>678</v>
      </c>
      <c r="F2568" s="48">
        <v>681</v>
      </c>
      <c r="G2568" s="48">
        <v>684</v>
      </c>
      <c r="H2568" s="48">
        <v>687</v>
      </c>
      <c r="I2568" s="48">
        <v>0</v>
      </c>
      <c r="J2568" s="48">
        <v>0</v>
      </c>
      <c r="K2568" s="48">
        <v>0</v>
      </c>
      <c r="L2568" s="80">
        <v>0</v>
      </c>
      <c r="M2568" s="14" t="s">
        <v>292</v>
      </c>
    </row>
    <row r="2569" spans="1:13" s="7" customFormat="1" ht="18" customHeight="1">
      <c r="A2569" s="50">
        <v>43340</v>
      </c>
      <c r="B2569" s="48" t="s">
        <v>58</v>
      </c>
      <c r="C2569" s="48">
        <v>3500</v>
      </c>
      <c r="D2569" s="48" t="s">
        <v>10</v>
      </c>
      <c r="E2569" s="48">
        <v>233</v>
      </c>
      <c r="F2569" s="48">
        <v>234</v>
      </c>
      <c r="G2569" s="48">
        <v>235</v>
      </c>
      <c r="H2569" s="48">
        <v>236</v>
      </c>
      <c r="I2569" s="48">
        <v>3500</v>
      </c>
      <c r="J2569" s="48">
        <v>3500</v>
      </c>
      <c r="K2569" s="48">
        <v>3500</v>
      </c>
      <c r="L2569" s="80">
        <v>10500</v>
      </c>
      <c r="M2569" s="14" t="s">
        <v>289</v>
      </c>
    </row>
    <row r="2570" spans="1:13" s="7" customFormat="1" ht="18" customHeight="1">
      <c r="A2570" s="50">
        <v>43340</v>
      </c>
      <c r="B2570" s="48" t="s">
        <v>80</v>
      </c>
      <c r="C2570" s="48">
        <v>4000</v>
      </c>
      <c r="D2570" s="48" t="s">
        <v>10</v>
      </c>
      <c r="E2570" s="48">
        <v>199</v>
      </c>
      <c r="F2570" s="48">
        <v>200</v>
      </c>
      <c r="G2570" s="48">
        <v>201</v>
      </c>
      <c r="H2570" s="48">
        <v>202</v>
      </c>
      <c r="I2570" s="48">
        <v>4000</v>
      </c>
      <c r="J2570" s="48">
        <v>0</v>
      </c>
      <c r="K2570" s="48">
        <v>0</v>
      </c>
      <c r="L2570" s="80">
        <v>4000</v>
      </c>
      <c r="M2570" s="14" t="s">
        <v>288</v>
      </c>
    </row>
    <row r="2571" spans="1:13" s="7" customFormat="1" ht="18" customHeight="1">
      <c r="A2571" s="50">
        <v>43339</v>
      </c>
      <c r="B2571" s="48" t="s">
        <v>80</v>
      </c>
      <c r="C2571" s="48">
        <v>4000</v>
      </c>
      <c r="D2571" s="48" t="s">
        <v>10</v>
      </c>
      <c r="E2571" s="48">
        <v>198</v>
      </c>
      <c r="F2571" s="48">
        <v>200</v>
      </c>
      <c r="G2571" s="48">
        <v>202</v>
      </c>
      <c r="H2571" s="48"/>
      <c r="I2571" s="48">
        <v>0</v>
      </c>
      <c r="J2571" s="48">
        <v>0</v>
      </c>
      <c r="K2571" s="48">
        <v>0</v>
      </c>
      <c r="L2571" s="80">
        <v>0</v>
      </c>
      <c r="M2571" s="14" t="s">
        <v>293</v>
      </c>
    </row>
    <row r="2572" spans="1:13" s="7" customFormat="1" ht="18" customHeight="1">
      <c r="A2572" s="50">
        <v>43339</v>
      </c>
      <c r="B2572" s="48" t="s">
        <v>58</v>
      </c>
      <c r="C2572" s="48">
        <v>3500</v>
      </c>
      <c r="D2572" s="48" t="s">
        <v>10</v>
      </c>
      <c r="E2572" s="48">
        <v>230</v>
      </c>
      <c r="F2572" s="48">
        <v>231</v>
      </c>
      <c r="G2572" s="48">
        <v>232</v>
      </c>
      <c r="H2572" s="48">
        <v>233</v>
      </c>
      <c r="I2572" s="48">
        <v>3500</v>
      </c>
      <c r="J2572" s="48">
        <v>0</v>
      </c>
      <c r="K2572" s="48">
        <v>0</v>
      </c>
      <c r="L2572" s="80">
        <v>3500</v>
      </c>
      <c r="M2572" s="14" t="s">
        <v>288</v>
      </c>
    </row>
    <row r="2573" spans="1:13" s="7" customFormat="1" ht="18" customHeight="1">
      <c r="A2573" s="50">
        <v>43339</v>
      </c>
      <c r="B2573" s="48" t="s">
        <v>192</v>
      </c>
      <c r="C2573" s="48">
        <v>1000</v>
      </c>
      <c r="D2573" s="48" t="s">
        <v>10</v>
      </c>
      <c r="E2573" s="48">
        <v>491</v>
      </c>
      <c r="F2573" s="48">
        <v>494</v>
      </c>
      <c r="G2573" s="48">
        <v>497</v>
      </c>
      <c r="H2573" s="48">
        <v>500</v>
      </c>
      <c r="I2573" s="48">
        <v>3000</v>
      </c>
      <c r="J2573" s="48">
        <v>3000</v>
      </c>
      <c r="K2573" s="48">
        <v>0</v>
      </c>
      <c r="L2573" s="80">
        <v>6000</v>
      </c>
      <c r="M2573" s="14" t="s">
        <v>291</v>
      </c>
    </row>
    <row r="2574" spans="1:13" s="7" customFormat="1" ht="18" customHeight="1">
      <c r="A2574" s="50">
        <v>43336</v>
      </c>
      <c r="B2574" s="48" t="s">
        <v>194</v>
      </c>
      <c r="C2574" s="48">
        <v>500</v>
      </c>
      <c r="D2574" s="48" t="s">
        <v>10</v>
      </c>
      <c r="E2574" s="48">
        <v>1981</v>
      </c>
      <c r="F2574" s="48">
        <v>1986</v>
      </c>
      <c r="G2574" s="48">
        <v>1995</v>
      </c>
      <c r="H2574" s="48">
        <v>2015</v>
      </c>
      <c r="I2574" s="48">
        <v>2500</v>
      </c>
      <c r="J2574" s="48">
        <v>0</v>
      </c>
      <c r="K2574" s="48">
        <v>0</v>
      </c>
      <c r="L2574" s="80">
        <v>2500</v>
      </c>
      <c r="M2574" s="14" t="s">
        <v>288</v>
      </c>
    </row>
    <row r="2575" spans="1:13" s="7" customFormat="1" ht="18" customHeight="1">
      <c r="A2575" s="50">
        <v>43336</v>
      </c>
      <c r="B2575" s="48" t="s">
        <v>58</v>
      </c>
      <c r="C2575" s="48">
        <v>3500</v>
      </c>
      <c r="D2575" s="48" t="s">
        <v>10</v>
      </c>
      <c r="E2575" s="48">
        <v>218</v>
      </c>
      <c r="F2575" s="48">
        <v>217</v>
      </c>
      <c r="G2575" s="48">
        <v>216</v>
      </c>
      <c r="H2575" s="48">
        <v>215</v>
      </c>
      <c r="I2575" s="48">
        <v>0</v>
      </c>
      <c r="J2575" s="48">
        <v>0</v>
      </c>
      <c r="K2575" s="48">
        <v>0</v>
      </c>
      <c r="L2575" s="80">
        <v>0</v>
      </c>
      <c r="M2575" s="14" t="s">
        <v>293</v>
      </c>
    </row>
    <row r="2576" spans="1:13" s="7" customFormat="1" ht="18" customHeight="1">
      <c r="A2576" s="50">
        <v>43336</v>
      </c>
      <c r="B2576" s="48" t="s">
        <v>193</v>
      </c>
      <c r="C2576" s="48">
        <v>1200</v>
      </c>
      <c r="D2576" s="48" t="s">
        <v>10</v>
      </c>
      <c r="E2576" s="48">
        <v>727</v>
      </c>
      <c r="F2576" s="48">
        <v>731</v>
      </c>
      <c r="G2576" s="48">
        <v>735</v>
      </c>
      <c r="H2576" s="48">
        <v>739</v>
      </c>
      <c r="I2576" s="48">
        <v>4800</v>
      </c>
      <c r="J2576" s="48">
        <v>4800</v>
      </c>
      <c r="K2576" s="48">
        <v>0</v>
      </c>
      <c r="L2576" s="80">
        <v>9600</v>
      </c>
      <c r="M2576" s="14" t="s">
        <v>291</v>
      </c>
    </row>
    <row r="2577" spans="1:13" s="7" customFormat="1" ht="18" customHeight="1">
      <c r="A2577" s="50">
        <v>43336</v>
      </c>
      <c r="B2577" s="48" t="s">
        <v>192</v>
      </c>
      <c r="C2577" s="48">
        <v>1000</v>
      </c>
      <c r="D2577" s="48" t="s">
        <v>10</v>
      </c>
      <c r="E2577" s="48">
        <v>504</v>
      </c>
      <c r="F2577" s="48">
        <v>507</v>
      </c>
      <c r="G2577" s="48">
        <v>510</v>
      </c>
      <c r="H2577" s="48">
        <v>513</v>
      </c>
      <c r="I2577" s="48">
        <v>3000</v>
      </c>
      <c r="J2577" s="48">
        <v>0</v>
      </c>
      <c r="K2577" s="48">
        <v>0</v>
      </c>
      <c r="L2577" s="80">
        <v>3000</v>
      </c>
      <c r="M2577" s="14" t="s">
        <v>288</v>
      </c>
    </row>
    <row r="2578" spans="1:13" s="7" customFormat="1" ht="18" customHeight="1">
      <c r="A2578" s="50">
        <v>43336</v>
      </c>
      <c r="B2578" s="48" t="s">
        <v>58</v>
      </c>
      <c r="C2578" s="48">
        <v>3500</v>
      </c>
      <c r="D2578" s="48" t="s">
        <v>10</v>
      </c>
      <c r="E2578" s="48">
        <v>218</v>
      </c>
      <c r="F2578" s="48">
        <v>217</v>
      </c>
      <c r="G2578" s="48">
        <v>216</v>
      </c>
      <c r="H2578" s="48">
        <v>215</v>
      </c>
      <c r="I2578" s="48">
        <v>0</v>
      </c>
      <c r="J2578" s="48">
        <v>0</v>
      </c>
      <c r="K2578" s="48">
        <v>0</v>
      </c>
      <c r="L2578" s="80">
        <v>0</v>
      </c>
      <c r="M2578" s="14" t="s">
        <v>292</v>
      </c>
    </row>
    <row r="2579" spans="1:13" s="7" customFormat="1" ht="18" customHeight="1">
      <c r="A2579" s="50">
        <v>43335</v>
      </c>
      <c r="B2579" s="48" t="s">
        <v>153</v>
      </c>
      <c r="C2579" s="48">
        <v>250</v>
      </c>
      <c r="D2579" s="48" t="s">
        <v>10</v>
      </c>
      <c r="E2579" s="48">
        <v>2480</v>
      </c>
      <c r="F2579" s="48">
        <v>2492</v>
      </c>
      <c r="G2579" s="48">
        <v>2504</v>
      </c>
      <c r="H2579" s="48">
        <v>2516</v>
      </c>
      <c r="I2579" s="48">
        <v>3000</v>
      </c>
      <c r="J2579" s="48">
        <v>3000</v>
      </c>
      <c r="K2579" s="48">
        <v>3000</v>
      </c>
      <c r="L2579" s="80">
        <v>9000</v>
      </c>
      <c r="M2579" s="14" t="s">
        <v>289</v>
      </c>
    </row>
    <row r="2580" spans="1:13" s="7" customFormat="1" ht="18" customHeight="1">
      <c r="A2580" s="50">
        <v>43333</v>
      </c>
      <c r="B2580" s="48" t="s">
        <v>191</v>
      </c>
      <c r="C2580" s="48">
        <v>500</v>
      </c>
      <c r="D2580" s="48" t="s">
        <v>10</v>
      </c>
      <c r="E2580" s="48">
        <v>1250</v>
      </c>
      <c r="F2580" s="48">
        <v>1253</v>
      </c>
      <c r="G2580" s="48">
        <v>1256</v>
      </c>
      <c r="H2580" s="48">
        <v>1259</v>
      </c>
      <c r="I2580" s="48">
        <v>0</v>
      </c>
      <c r="J2580" s="48">
        <v>0</v>
      </c>
      <c r="K2580" s="48">
        <v>0</v>
      </c>
      <c r="L2580" s="80">
        <v>0</v>
      </c>
      <c r="M2580" s="14" t="s">
        <v>292</v>
      </c>
    </row>
    <row r="2581" spans="1:13" s="7" customFormat="1" ht="18" customHeight="1">
      <c r="A2581" s="50">
        <v>43333</v>
      </c>
      <c r="B2581" s="48" t="s">
        <v>92</v>
      </c>
      <c r="C2581" s="48">
        <v>1200</v>
      </c>
      <c r="D2581" s="48" t="s">
        <v>10</v>
      </c>
      <c r="E2581" s="48">
        <v>632</v>
      </c>
      <c r="F2581" s="48">
        <v>635</v>
      </c>
      <c r="G2581" s="48">
        <v>638</v>
      </c>
      <c r="H2581" s="48">
        <v>641</v>
      </c>
      <c r="I2581" s="48">
        <v>3600</v>
      </c>
      <c r="J2581" s="48">
        <v>3600</v>
      </c>
      <c r="K2581" s="48">
        <v>0</v>
      </c>
      <c r="L2581" s="80">
        <v>7200</v>
      </c>
      <c r="M2581" s="14" t="s">
        <v>291</v>
      </c>
    </row>
    <row r="2582" spans="1:13" s="7" customFormat="1" ht="18" customHeight="1">
      <c r="A2582" s="50">
        <v>43333</v>
      </c>
      <c r="B2582" s="48" t="s">
        <v>114</v>
      </c>
      <c r="C2582" s="48">
        <v>1200</v>
      </c>
      <c r="D2582" s="48" t="s">
        <v>10</v>
      </c>
      <c r="E2582" s="48">
        <v>715</v>
      </c>
      <c r="F2582" s="48">
        <v>718</v>
      </c>
      <c r="G2582" s="48">
        <v>721</v>
      </c>
      <c r="H2582" s="48">
        <v>724</v>
      </c>
      <c r="I2582" s="48">
        <v>0</v>
      </c>
      <c r="J2582" s="48">
        <v>0</v>
      </c>
      <c r="K2582" s="48">
        <v>0</v>
      </c>
      <c r="L2582" s="80">
        <v>-6000</v>
      </c>
      <c r="M2582" s="14" t="s">
        <v>290</v>
      </c>
    </row>
    <row r="2583" spans="1:13" s="7" customFormat="1" ht="18" customHeight="1">
      <c r="A2583" s="50">
        <v>43332</v>
      </c>
      <c r="B2583" s="48" t="s">
        <v>189</v>
      </c>
      <c r="C2583" s="48">
        <v>1600</v>
      </c>
      <c r="D2583" s="48" t="s">
        <v>10</v>
      </c>
      <c r="E2583" s="48">
        <v>386</v>
      </c>
      <c r="F2583" s="48">
        <v>388</v>
      </c>
      <c r="G2583" s="48">
        <v>390</v>
      </c>
      <c r="H2583" s="48">
        <v>392</v>
      </c>
      <c r="I2583" s="48">
        <v>0</v>
      </c>
      <c r="J2583" s="48">
        <v>0</v>
      </c>
      <c r="K2583" s="48">
        <v>0</v>
      </c>
      <c r="L2583" s="80">
        <v>0</v>
      </c>
      <c r="M2583" s="14" t="s">
        <v>292</v>
      </c>
    </row>
    <row r="2584" spans="1:13" s="7" customFormat="1" ht="18" customHeight="1">
      <c r="A2584" s="50">
        <v>43332</v>
      </c>
      <c r="B2584" s="48" t="s">
        <v>156</v>
      </c>
      <c r="C2584" s="48">
        <v>1750</v>
      </c>
      <c r="D2584" s="48" t="s">
        <v>10</v>
      </c>
      <c r="E2584" s="48">
        <v>404</v>
      </c>
      <c r="F2584" s="48">
        <v>406</v>
      </c>
      <c r="G2584" s="48">
        <v>408</v>
      </c>
      <c r="H2584" s="48">
        <v>410</v>
      </c>
      <c r="I2584" s="48">
        <v>0</v>
      </c>
      <c r="J2584" s="48">
        <v>0</v>
      </c>
      <c r="K2584" s="48">
        <v>0</v>
      </c>
      <c r="L2584" s="80">
        <v>0</v>
      </c>
      <c r="M2584" s="14" t="s">
        <v>292</v>
      </c>
    </row>
    <row r="2585" spans="1:13" s="7" customFormat="1" ht="18" customHeight="1">
      <c r="A2585" s="50">
        <v>43332</v>
      </c>
      <c r="B2585" s="48" t="s">
        <v>155</v>
      </c>
      <c r="C2585" s="48">
        <v>2200</v>
      </c>
      <c r="D2585" s="48" t="s">
        <v>10</v>
      </c>
      <c r="E2585" s="48">
        <v>290</v>
      </c>
      <c r="F2585" s="48">
        <v>291.5</v>
      </c>
      <c r="G2585" s="48">
        <v>293</v>
      </c>
      <c r="H2585" s="48">
        <v>294.39999999999998</v>
      </c>
      <c r="I2585" s="48">
        <v>0</v>
      </c>
      <c r="J2585" s="48">
        <v>0</v>
      </c>
      <c r="K2585" s="48">
        <v>0</v>
      </c>
      <c r="L2585" s="80">
        <v>0</v>
      </c>
      <c r="M2585" s="48" t="s">
        <v>292</v>
      </c>
    </row>
    <row r="2586" spans="1:13" s="7" customFormat="1" ht="18" customHeight="1">
      <c r="A2586" s="50">
        <v>43329</v>
      </c>
      <c r="B2586" s="48" t="s">
        <v>190</v>
      </c>
      <c r="C2586" s="48">
        <v>1000</v>
      </c>
      <c r="D2586" s="48" t="s">
        <v>10</v>
      </c>
      <c r="E2586" s="48">
        <v>599</v>
      </c>
      <c r="F2586" s="48">
        <v>602</v>
      </c>
      <c r="G2586" s="48">
        <v>605</v>
      </c>
      <c r="H2586" s="48">
        <v>608</v>
      </c>
      <c r="I2586" s="48">
        <v>3000</v>
      </c>
      <c r="J2586" s="48">
        <v>3000</v>
      </c>
      <c r="K2586" s="48">
        <v>0</v>
      </c>
      <c r="L2586" s="80">
        <v>6000</v>
      </c>
      <c r="M2586" s="48" t="s">
        <v>291</v>
      </c>
    </row>
    <row r="2587" spans="1:13" s="7" customFormat="1" ht="18" customHeight="1">
      <c r="A2587" s="50">
        <v>43329</v>
      </c>
      <c r="B2587" s="48" t="s">
        <v>16</v>
      </c>
      <c r="C2587" s="48">
        <v>1000</v>
      </c>
      <c r="D2587" s="48" t="s">
        <v>10</v>
      </c>
      <c r="E2587" s="48">
        <v>657</v>
      </c>
      <c r="F2587" s="48">
        <v>660</v>
      </c>
      <c r="G2587" s="48">
        <v>663</v>
      </c>
      <c r="H2587" s="48">
        <v>666</v>
      </c>
      <c r="I2587" s="48">
        <v>3000</v>
      </c>
      <c r="J2587" s="48">
        <v>3000</v>
      </c>
      <c r="K2587" s="48">
        <v>0</v>
      </c>
      <c r="L2587" s="80">
        <v>6000</v>
      </c>
      <c r="M2587" s="48" t="s">
        <v>291</v>
      </c>
    </row>
    <row r="2588" spans="1:13" s="7" customFormat="1" ht="18" customHeight="1">
      <c r="A2588" s="50">
        <v>43329</v>
      </c>
      <c r="B2588" s="48" t="s">
        <v>189</v>
      </c>
      <c r="C2588" s="48">
        <v>1600</v>
      </c>
      <c r="D2588" s="48" t="s">
        <v>10</v>
      </c>
      <c r="E2588" s="48">
        <v>354</v>
      </c>
      <c r="F2588" s="48">
        <v>356</v>
      </c>
      <c r="G2588" s="48">
        <v>358</v>
      </c>
      <c r="H2588" s="48">
        <v>360</v>
      </c>
      <c r="I2588" s="48">
        <v>3200</v>
      </c>
      <c r="J2588" s="48">
        <v>3200</v>
      </c>
      <c r="K2588" s="48">
        <v>3200</v>
      </c>
      <c r="L2588" s="80">
        <v>9600</v>
      </c>
      <c r="M2588" s="14" t="s">
        <v>289</v>
      </c>
    </row>
    <row r="2589" spans="1:13" s="7" customFormat="1" ht="18" customHeight="1">
      <c r="A2589" s="50">
        <v>43329</v>
      </c>
      <c r="B2589" s="56" t="s">
        <v>188</v>
      </c>
      <c r="C2589" s="56">
        <v>1200</v>
      </c>
      <c r="D2589" s="56" t="s">
        <v>10</v>
      </c>
      <c r="E2589" s="56">
        <v>1400</v>
      </c>
      <c r="F2589" s="56">
        <v>1405</v>
      </c>
      <c r="G2589" s="56">
        <v>1410</v>
      </c>
      <c r="H2589" s="56">
        <v>1415</v>
      </c>
      <c r="I2589" s="16">
        <v>6000</v>
      </c>
      <c r="J2589" s="16">
        <v>6000</v>
      </c>
      <c r="K2589" s="16">
        <v>6000</v>
      </c>
      <c r="L2589" s="80">
        <v>18000</v>
      </c>
      <c r="M2589" s="14" t="s">
        <v>289</v>
      </c>
    </row>
    <row r="2590" spans="1:13" s="7" customFormat="1" ht="18" customHeight="1">
      <c r="A2590" s="50">
        <v>43328</v>
      </c>
      <c r="B2590" s="48" t="s">
        <v>187</v>
      </c>
      <c r="C2590" s="48">
        <v>7500</v>
      </c>
      <c r="D2590" s="48" t="s">
        <v>10</v>
      </c>
      <c r="E2590" s="48">
        <v>73.5</v>
      </c>
      <c r="F2590" s="48">
        <v>74</v>
      </c>
      <c r="G2590" s="48">
        <v>74.5</v>
      </c>
      <c r="H2590" s="48">
        <v>75</v>
      </c>
      <c r="I2590" s="48">
        <v>3750</v>
      </c>
      <c r="J2590" s="48">
        <v>3750</v>
      </c>
      <c r="K2590" s="48">
        <v>3750</v>
      </c>
      <c r="L2590" s="80">
        <v>11250</v>
      </c>
      <c r="M2590" s="14" t="s">
        <v>292</v>
      </c>
    </row>
    <row r="2591" spans="1:13" s="7" customFormat="1" ht="18" customHeight="1">
      <c r="A2591" s="50">
        <v>43328</v>
      </c>
      <c r="B2591" s="48" t="s">
        <v>99</v>
      </c>
      <c r="C2591" s="48">
        <v>2667</v>
      </c>
      <c r="D2591" s="48" t="s">
        <v>10</v>
      </c>
      <c r="E2591" s="48">
        <v>389</v>
      </c>
      <c r="F2591" s="48">
        <v>390.5</v>
      </c>
      <c r="G2591" s="48">
        <v>392</v>
      </c>
      <c r="H2591" s="48">
        <v>393.5</v>
      </c>
      <c r="I2591" s="48">
        <v>4000.5</v>
      </c>
      <c r="J2591" s="48">
        <v>0</v>
      </c>
      <c r="K2591" s="48">
        <v>0</v>
      </c>
      <c r="L2591" s="80">
        <v>4000.5</v>
      </c>
      <c r="M2591" s="14" t="s">
        <v>288</v>
      </c>
    </row>
    <row r="2592" spans="1:13" s="7" customFormat="1" ht="18" customHeight="1">
      <c r="A2592" s="50">
        <v>43326</v>
      </c>
      <c r="B2592" s="48" t="s">
        <v>186</v>
      </c>
      <c r="C2592" s="48">
        <v>2500</v>
      </c>
      <c r="D2592" s="48" t="s">
        <v>10</v>
      </c>
      <c r="E2592" s="48">
        <v>227</v>
      </c>
      <c r="F2592" s="48">
        <v>228.5</v>
      </c>
      <c r="G2592" s="48">
        <v>230</v>
      </c>
      <c r="H2592" s="48">
        <v>231.5</v>
      </c>
      <c r="I2592" s="48">
        <v>3750</v>
      </c>
      <c r="J2592" s="48">
        <v>0</v>
      </c>
      <c r="K2592" s="48">
        <v>0</v>
      </c>
      <c r="L2592" s="80">
        <v>3750</v>
      </c>
      <c r="M2592" s="14" t="s">
        <v>288</v>
      </c>
    </row>
    <row r="2593" spans="1:13" s="7" customFormat="1" ht="18" customHeight="1">
      <c r="A2593" s="50">
        <v>43326</v>
      </c>
      <c r="B2593" s="48" t="s">
        <v>15</v>
      </c>
      <c r="C2593" s="48">
        <v>1500</v>
      </c>
      <c r="D2593" s="48" t="s">
        <v>10</v>
      </c>
      <c r="E2593" s="48">
        <v>250</v>
      </c>
      <c r="F2593" s="48">
        <v>252</v>
      </c>
      <c r="G2593" s="48">
        <v>254</v>
      </c>
      <c r="H2593" s="48">
        <v>256</v>
      </c>
      <c r="I2593" s="48">
        <v>0</v>
      </c>
      <c r="J2593" s="48">
        <v>0</v>
      </c>
      <c r="K2593" s="48">
        <v>0</v>
      </c>
      <c r="L2593" s="80">
        <v>0</v>
      </c>
      <c r="M2593" s="14" t="s">
        <v>292</v>
      </c>
    </row>
    <row r="2594" spans="1:13" s="7" customFormat="1" ht="18" customHeight="1">
      <c r="A2594" s="50">
        <v>43326</v>
      </c>
      <c r="B2594" s="48" t="s">
        <v>83</v>
      </c>
      <c r="C2594" s="48">
        <v>2750</v>
      </c>
      <c r="D2594" s="48" t="s">
        <v>10</v>
      </c>
      <c r="E2594" s="48">
        <v>329</v>
      </c>
      <c r="F2594" s="48">
        <v>330.5</v>
      </c>
      <c r="G2594" s="48">
        <v>332</v>
      </c>
      <c r="H2594" s="48">
        <v>333.5</v>
      </c>
      <c r="I2594" s="48">
        <v>4125</v>
      </c>
      <c r="J2594" s="48">
        <v>0</v>
      </c>
      <c r="K2594" s="48">
        <v>0</v>
      </c>
      <c r="L2594" s="80">
        <v>4125</v>
      </c>
      <c r="M2594" s="14" t="s">
        <v>288</v>
      </c>
    </row>
    <row r="2595" spans="1:13" s="7" customFormat="1" ht="18" customHeight="1">
      <c r="A2595" s="50">
        <v>43325</v>
      </c>
      <c r="B2595" s="48" t="s">
        <v>177</v>
      </c>
      <c r="C2595" s="48">
        <v>1100</v>
      </c>
      <c r="D2595" s="48" t="s">
        <v>10</v>
      </c>
      <c r="E2595" s="48">
        <v>565</v>
      </c>
      <c r="F2595" s="48">
        <v>568</v>
      </c>
      <c r="G2595" s="48">
        <v>571</v>
      </c>
      <c r="H2595" s="48">
        <v>574</v>
      </c>
      <c r="I2595" s="48">
        <v>3300</v>
      </c>
      <c r="J2595" s="48">
        <v>0</v>
      </c>
      <c r="K2595" s="48">
        <v>0</v>
      </c>
      <c r="L2595" s="80">
        <v>3300</v>
      </c>
      <c r="M2595" s="14" t="s">
        <v>288</v>
      </c>
    </row>
    <row r="2596" spans="1:13" s="7" customFormat="1" ht="18" customHeight="1">
      <c r="A2596" s="50">
        <v>43325</v>
      </c>
      <c r="B2596" s="48" t="s">
        <v>183</v>
      </c>
      <c r="C2596" s="48">
        <v>1500</v>
      </c>
      <c r="D2596" s="48" t="s">
        <v>10</v>
      </c>
      <c r="E2596" s="48">
        <v>490</v>
      </c>
      <c r="F2596" s="48">
        <v>492</v>
      </c>
      <c r="G2596" s="48">
        <v>494</v>
      </c>
      <c r="H2596" s="48">
        <v>496</v>
      </c>
      <c r="I2596" s="48">
        <v>0</v>
      </c>
      <c r="J2596" s="48">
        <v>0</v>
      </c>
      <c r="K2596" s="48">
        <v>0</v>
      </c>
      <c r="L2596" s="80">
        <v>0</v>
      </c>
      <c r="M2596" s="14" t="s">
        <v>293</v>
      </c>
    </row>
    <row r="2597" spans="1:13" s="7" customFormat="1" ht="18" customHeight="1">
      <c r="A2597" s="50">
        <v>43325</v>
      </c>
      <c r="B2597" s="48" t="s">
        <v>176</v>
      </c>
      <c r="C2597" s="48">
        <v>1500</v>
      </c>
      <c r="D2597" s="48" t="s">
        <v>79</v>
      </c>
      <c r="E2597" s="48">
        <v>419</v>
      </c>
      <c r="F2597" s="48">
        <v>417</v>
      </c>
      <c r="G2597" s="48">
        <v>415</v>
      </c>
      <c r="H2597" s="48">
        <v>413</v>
      </c>
      <c r="I2597" s="48">
        <v>3000</v>
      </c>
      <c r="J2597" s="48">
        <v>0</v>
      </c>
      <c r="K2597" s="48">
        <v>0</v>
      </c>
      <c r="L2597" s="80">
        <v>3000</v>
      </c>
      <c r="M2597" s="14" t="s">
        <v>288</v>
      </c>
    </row>
    <row r="2598" spans="1:13" s="7" customFormat="1" ht="18" customHeight="1">
      <c r="A2598" s="50">
        <v>43322</v>
      </c>
      <c r="B2598" s="48" t="s">
        <v>185</v>
      </c>
      <c r="C2598" s="48">
        <v>2200</v>
      </c>
      <c r="D2598" s="48" t="s">
        <v>10</v>
      </c>
      <c r="E2598" s="48">
        <v>329</v>
      </c>
      <c r="F2598" s="48">
        <v>330.5</v>
      </c>
      <c r="G2598" s="48">
        <v>332</v>
      </c>
      <c r="H2598" s="48">
        <v>333.5</v>
      </c>
      <c r="I2598" s="48">
        <v>1100</v>
      </c>
      <c r="J2598" s="48">
        <v>0</v>
      </c>
      <c r="K2598" s="48">
        <v>0</v>
      </c>
      <c r="L2598" s="80">
        <v>1100</v>
      </c>
      <c r="M2598" s="14" t="s">
        <v>288</v>
      </c>
    </row>
    <row r="2599" spans="1:13" s="7" customFormat="1" ht="18" customHeight="1">
      <c r="A2599" s="50">
        <v>43322</v>
      </c>
      <c r="B2599" s="48" t="s">
        <v>46</v>
      </c>
      <c r="C2599" s="48">
        <v>1700</v>
      </c>
      <c r="D2599" s="48" t="s">
        <v>10</v>
      </c>
      <c r="E2599" s="48">
        <v>374</v>
      </c>
      <c r="F2599" s="48">
        <v>376</v>
      </c>
      <c r="G2599" s="48">
        <v>378</v>
      </c>
      <c r="H2599" s="48">
        <v>380</v>
      </c>
      <c r="I2599" s="48">
        <v>3400</v>
      </c>
      <c r="J2599" s="48">
        <v>0</v>
      </c>
      <c r="K2599" s="48">
        <v>0</v>
      </c>
      <c r="L2599" s="80">
        <v>3400</v>
      </c>
      <c r="M2599" s="14" t="s">
        <v>288</v>
      </c>
    </row>
    <row r="2600" spans="1:13" s="7" customFormat="1" ht="18" customHeight="1">
      <c r="A2600" s="50">
        <v>43321</v>
      </c>
      <c r="B2600" s="48" t="s">
        <v>184</v>
      </c>
      <c r="C2600" s="48">
        <v>1200</v>
      </c>
      <c r="D2600" s="48" t="s">
        <v>10</v>
      </c>
      <c r="E2600" s="48">
        <v>615</v>
      </c>
      <c r="F2600" s="48">
        <v>618</v>
      </c>
      <c r="G2600" s="48">
        <v>621</v>
      </c>
      <c r="H2600" s="48">
        <v>624</v>
      </c>
      <c r="I2600" s="48">
        <v>3600</v>
      </c>
      <c r="J2600" s="48">
        <v>0</v>
      </c>
      <c r="K2600" s="48">
        <v>0</v>
      </c>
      <c r="L2600" s="80">
        <v>3600</v>
      </c>
      <c r="M2600" s="14" t="s">
        <v>288</v>
      </c>
    </row>
    <row r="2601" spans="1:13" s="7" customFormat="1" ht="18" customHeight="1">
      <c r="A2601" s="50">
        <v>43321</v>
      </c>
      <c r="B2601" s="48" t="s">
        <v>54</v>
      </c>
      <c r="C2601" s="48">
        <v>3000</v>
      </c>
      <c r="D2601" s="48" t="s">
        <v>10</v>
      </c>
      <c r="E2601" s="48">
        <v>314</v>
      </c>
      <c r="F2601" s="48">
        <v>315</v>
      </c>
      <c r="G2601" s="48">
        <v>316</v>
      </c>
      <c r="H2601" s="48">
        <v>317</v>
      </c>
      <c r="I2601" s="48">
        <v>2000</v>
      </c>
      <c r="J2601" s="48">
        <v>0</v>
      </c>
      <c r="K2601" s="48">
        <v>0</v>
      </c>
      <c r="L2601" s="80">
        <v>2000</v>
      </c>
      <c r="M2601" s="14" t="s">
        <v>288</v>
      </c>
    </row>
    <row r="2602" spans="1:13" s="7" customFormat="1" ht="18" customHeight="1">
      <c r="A2602" s="50">
        <v>43321</v>
      </c>
      <c r="B2602" s="48" t="s">
        <v>9</v>
      </c>
      <c r="C2602" s="48">
        <v>1000</v>
      </c>
      <c r="D2602" s="48" t="s">
        <v>10</v>
      </c>
      <c r="E2602" s="48">
        <v>653</v>
      </c>
      <c r="F2602" s="48">
        <v>655</v>
      </c>
      <c r="G2602" s="48">
        <v>659</v>
      </c>
      <c r="H2602" s="48">
        <v>662</v>
      </c>
      <c r="I2602" s="48">
        <v>2000</v>
      </c>
      <c r="J2602" s="48">
        <v>4000</v>
      </c>
      <c r="K2602" s="48">
        <v>3000</v>
      </c>
      <c r="L2602" s="80">
        <v>9000</v>
      </c>
      <c r="M2602" s="14" t="s">
        <v>289</v>
      </c>
    </row>
    <row r="2603" spans="1:13" s="7" customFormat="1" ht="18" customHeight="1">
      <c r="A2603" s="50">
        <v>43321</v>
      </c>
      <c r="B2603" s="48" t="s">
        <v>83</v>
      </c>
      <c r="C2603" s="48">
        <v>2750</v>
      </c>
      <c r="D2603" s="48" t="s">
        <v>10</v>
      </c>
      <c r="E2603" s="48">
        <v>326</v>
      </c>
      <c r="F2603" s="48">
        <v>327.5</v>
      </c>
      <c r="G2603" s="48">
        <v>329</v>
      </c>
      <c r="H2603" s="48">
        <v>330.5</v>
      </c>
      <c r="I2603" s="48">
        <v>4125</v>
      </c>
      <c r="J2603" s="48">
        <v>0</v>
      </c>
      <c r="K2603" s="48">
        <v>0</v>
      </c>
      <c r="L2603" s="80">
        <v>4125</v>
      </c>
      <c r="M2603" s="14" t="s">
        <v>288</v>
      </c>
    </row>
    <row r="2604" spans="1:13" s="7" customFormat="1" ht="18" customHeight="1">
      <c r="A2604" s="50">
        <v>43320</v>
      </c>
      <c r="B2604" s="48" t="s">
        <v>183</v>
      </c>
      <c r="C2604" s="48">
        <v>1500</v>
      </c>
      <c r="D2604" s="48" t="s">
        <v>10</v>
      </c>
      <c r="E2604" s="48">
        <v>483</v>
      </c>
      <c r="F2604" s="48">
        <v>485</v>
      </c>
      <c r="G2604" s="48">
        <v>487</v>
      </c>
      <c r="H2604" s="48">
        <v>489</v>
      </c>
      <c r="I2604" s="48">
        <v>0</v>
      </c>
      <c r="J2604" s="48">
        <v>0</v>
      </c>
      <c r="K2604" s="48">
        <v>0</v>
      </c>
      <c r="L2604" s="80">
        <v>0</v>
      </c>
      <c r="M2604" s="14" t="s">
        <v>292</v>
      </c>
    </row>
    <row r="2605" spans="1:13" s="7" customFormat="1" ht="18" customHeight="1">
      <c r="A2605" s="50">
        <v>43320</v>
      </c>
      <c r="B2605" s="48" t="s">
        <v>182</v>
      </c>
      <c r="C2605" s="48">
        <v>2000</v>
      </c>
      <c r="D2605" s="48" t="s">
        <v>79</v>
      </c>
      <c r="E2605" s="48">
        <v>400</v>
      </c>
      <c r="F2605" s="48">
        <v>398</v>
      </c>
      <c r="G2605" s="48">
        <v>396</v>
      </c>
      <c r="H2605" s="48">
        <v>394</v>
      </c>
      <c r="I2605" s="48">
        <v>4000</v>
      </c>
      <c r="J2605" s="48">
        <v>0</v>
      </c>
      <c r="K2605" s="48">
        <v>0</v>
      </c>
      <c r="L2605" s="80">
        <v>4000</v>
      </c>
      <c r="M2605" s="14" t="s">
        <v>288</v>
      </c>
    </row>
    <row r="2606" spans="1:13" s="7" customFormat="1" ht="18" customHeight="1">
      <c r="A2606" s="50">
        <v>43320</v>
      </c>
      <c r="B2606" s="48" t="s">
        <v>25</v>
      </c>
      <c r="C2606" s="48">
        <v>1200</v>
      </c>
      <c r="D2606" s="48" t="s">
        <v>10</v>
      </c>
      <c r="E2606" s="48">
        <v>493</v>
      </c>
      <c r="F2606" s="48">
        <v>501</v>
      </c>
      <c r="G2606" s="48">
        <v>504</v>
      </c>
      <c r="H2606" s="48">
        <v>507</v>
      </c>
      <c r="I2606" s="48">
        <v>9600</v>
      </c>
      <c r="J2606" s="48">
        <v>0</v>
      </c>
      <c r="K2606" s="48">
        <v>0</v>
      </c>
      <c r="L2606" s="80">
        <v>9600</v>
      </c>
      <c r="M2606" s="14" t="s">
        <v>288</v>
      </c>
    </row>
    <row r="2607" spans="1:13" s="7" customFormat="1" ht="18" customHeight="1">
      <c r="A2607" s="50">
        <v>43319</v>
      </c>
      <c r="B2607" s="48" t="s">
        <v>172</v>
      </c>
      <c r="C2607" s="48">
        <v>1750</v>
      </c>
      <c r="D2607" s="48" t="s">
        <v>10</v>
      </c>
      <c r="E2607" s="48">
        <v>231</v>
      </c>
      <c r="F2607" s="48">
        <v>233</v>
      </c>
      <c r="G2607" s="48">
        <v>235</v>
      </c>
      <c r="H2607" s="48">
        <v>237</v>
      </c>
      <c r="I2607" s="48">
        <v>0</v>
      </c>
      <c r="J2607" s="48">
        <v>0</v>
      </c>
      <c r="K2607" s="48">
        <v>0</v>
      </c>
      <c r="L2607" s="80">
        <v>0</v>
      </c>
      <c r="M2607" s="14" t="s">
        <v>293</v>
      </c>
    </row>
    <row r="2608" spans="1:13" s="7" customFormat="1" ht="18" customHeight="1">
      <c r="A2608" s="50">
        <v>43319</v>
      </c>
      <c r="B2608" s="48" t="s">
        <v>181</v>
      </c>
      <c r="C2608" s="48">
        <v>600</v>
      </c>
      <c r="D2608" s="48" t="s">
        <v>10</v>
      </c>
      <c r="E2608" s="48">
        <v>1078</v>
      </c>
      <c r="F2608" s="48">
        <v>1084</v>
      </c>
      <c r="G2608" s="48">
        <v>1090</v>
      </c>
      <c r="H2608" s="48">
        <v>0</v>
      </c>
      <c r="I2608" s="48">
        <v>3600</v>
      </c>
      <c r="J2608" s="48">
        <v>0</v>
      </c>
      <c r="K2608" s="48">
        <v>0</v>
      </c>
      <c r="L2608" s="80">
        <v>3600</v>
      </c>
      <c r="M2608" s="14" t="s">
        <v>288</v>
      </c>
    </row>
    <row r="2609" spans="1:13" s="7" customFormat="1" ht="18" customHeight="1">
      <c r="A2609" s="50">
        <v>43318</v>
      </c>
      <c r="B2609" s="48" t="s">
        <v>180</v>
      </c>
      <c r="C2609" s="48">
        <v>750</v>
      </c>
      <c r="D2609" s="48" t="s">
        <v>10</v>
      </c>
      <c r="E2609" s="48">
        <v>1305</v>
      </c>
      <c r="F2609" s="48">
        <v>1310</v>
      </c>
      <c r="G2609" s="48">
        <v>1315</v>
      </c>
      <c r="H2609" s="48">
        <v>1320</v>
      </c>
      <c r="I2609" s="48">
        <v>3750</v>
      </c>
      <c r="J2609" s="48">
        <v>3750</v>
      </c>
      <c r="K2609" s="48">
        <v>0</v>
      </c>
      <c r="L2609" s="80">
        <v>7500</v>
      </c>
      <c r="M2609" s="14" t="s">
        <v>291</v>
      </c>
    </row>
    <row r="2610" spans="1:13" s="7" customFormat="1" ht="18" customHeight="1">
      <c r="A2610" s="50">
        <v>43318</v>
      </c>
      <c r="B2610" s="48" t="s">
        <v>92</v>
      </c>
      <c r="C2610" s="48">
        <v>1200</v>
      </c>
      <c r="D2610" s="48" t="s">
        <v>10</v>
      </c>
      <c r="E2610" s="48">
        <v>652</v>
      </c>
      <c r="F2610" s="48">
        <v>655</v>
      </c>
      <c r="G2610" s="48">
        <v>658</v>
      </c>
      <c r="H2610" s="48">
        <v>661</v>
      </c>
      <c r="I2610" s="48">
        <v>3600</v>
      </c>
      <c r="J2610" s="48">
        <v>0</v>
      </c>
      <c r="K2610" s="48">
        <v>0</v>
      </c>
      <c r="L2610" s="80">
        <v>3600</v>
      </c>
      <c r="M2610" s="14" t="s">
        <v>288</v>
      </c>
    </row>
    <row r="2611" spans="1:13" s="7" customFormat="1" ht="18" customHeight="1">
      <c r="A2611" s="50">
        <v>43318</v>
      </c>
      <c r="B2611" s="48" t="s">
        <v>11</v>
      </c>
      <c r="C2611" s="48">
        <v>2500</v>
      </c>
      <c r="D2611" s="48" t="s">
        <v>10</v>
      </c>
      <c r="E2611" s="48">
        <v>407</v>
      </c>
      <c r="F2611" s="48">
        <v>408.5</v>
      </c>
      <c r="G2611" s="48">
        <v>410</v>
      </c>
      <c r="H2611" s="48">
        <v>411.5</v>
      </c>
      <c r="I2611" s="48">
        <v>0</v>
      </c>
      <c r="J2611" s="48">
        <v>0</v>
      </c>
      <c r="K2611" s="48">
        <v>0</v>
      </c>
      <c r="L2611" s="80">
        <v>0</v>
      </c>
      <c r="M2611" s="14" t="s">
        <v>292</v>
      </c>
    </row>
    <row r="2612" spans="1:13" s="7" customFormat="1" ht="18" customHeight="1">
      <c r="A2612" s="50">
        <v>43315</v>
      </c>
      <c r="B2612" s="48" t="s">
        <v>156</v>
      </c>
      <c r="C2612" s="48">
        <v>1750</v>
      </c>
      <c r="D2612" s="48" t="s">
        <v>10</v>
      </c>
      <c r="E2612" s="48">
        <v>371</v>
      </c>
      <c r="F2612" s="48">
        <v>373</v>
      </c>
      <c r="G2612" s="48">
        <v>375</v>
      </c>
      <c r="H2612" s="48">
        <v>377</v>
      </c>
      <c r="I2612" s="48">
        <v>3500</v>
      </c>
      <c r="J2612" s="48">
        <v>3500</v>
      </c>
      <c r="K2612" s="48">
        <v>0</v>
      </c>
      <c r="L2612" s="80">
        <v>7000</v>
      </c>
      <c r="M2612" s="14" t="s">
        <v>291</v>
      </c>
    </row>
    <row r="2613" spans="1:13" s="7" customFormat="1" ht="18" customHeight="1">
      <c r="A2613" s="50">
        <v>43315</v>
      </c>
      <c r="B2613" s="48" t="s">
        <v>179</v>
      </c>
      <c r="C2613" s="48">
        <v>400</v>
      </c>
      <c r="D2613" s="48" t="s">
        <v>10</v>
      </c>
      <c r="E2613" s="48">
        <v>1170</v>
      </c>
      <c r="F2613" s="48">
        <v>1178</v>
      </c>
      <c r="G2613" s="48">
        <v>1186</v>
      </c>
      <c r="H2613" s="48">
        <v>1194</v>
      </c>
      <c r="I2613" s="48">
        <v>3200</v>
      </c>
      <c r="J2613" s="48">
        <v>3200</v>
      </c>
      <c r="K2613" s="48">
        <v>3200</v>
      </c>
      <c r="L2613" s="80">
        <v>9600</v>
      </c>
      <c r="M2613" s="14" t="s">
        <v>289</v>
      </c>
    </row>
    <row r="2614" spans="1:13" s="7" customFormat="1" ht="18" customHeight="1">
      <c r="A2614" s="50">
        <v>43315</v>
      </c>
      <c r="B2614" s="48" t="s">
        <v>178</v>
      </c>
      <c r="C2614" s="48">
        <v>1100</v>
      </c>
      <c r="D2614" s="48" t="s">
        <v>10</v>
      </c>
      <c r="E2614" s="48">
        <v>530</v>
      </c>
      <c r="F2614" s="48">
        <v>533</v>
      </c>
      <c r="G2614" s="48">
        <v>536</v>
      </c>
      <c r="H2614" s="48">
        <v>539</v>
      </c>
      <c r="I2614" s="48">
        <v>3300</v>
      </c>
      <c r="J2614" s="48">
        <v>3300</v>
      </c>
      <c r="K2614" s="48">
        <v>0</v>
      </c>
      <c r="L2614" s="80">
        <v>6600</v>
      </c>
      <c r="M2614" s="14" t="s">
        <v>291</v>
      </c>
    </row>
    <row r="2615" spans="1:13" s="7" customFormat="1" ht="18" customHeight="1">
      <c r="A2615" s="50">
        <v>43314</v>
      </c>
      <c r="B2615" s="48" t="s">
        <v>9</v>
      </c>
      <c r="C2615" s="48">
        <v>1000</v>
      </c>
      <c r="D2615" s="48" t="s">
        <v>10</v>
      </c>
      <c r="E2615" s="48">
        <v>645</v>
      </c>
      <c r="F2615" s="48">
        <v>648</v>
      </c>
      <c r="G2615" s="48">
        <v>651</v>
      </c>
      <c r="H2615" s="48">
        <v>654</v>
      </c>
      <c r="I2615" s="48">
        <v>3000</v>
      </c>
      <c r="J2615" s="48">
        <v>0</v>
      </c>
      <c r="K2615" s="48">
        <v>0</v>
      </c>
      <c r="L2615" s="80">
        <v>3000</v>
      </c>
      <c r="M2615" s="14" t="s">
        <v>288</v>
      </c>
    </row>
    <row r="2616" spans="1:13" s="7" customFormat="1" ht="18" customHeight="1">
      <c r="A2616" s="50">
        <v>43314</v>
      </c>
      <c r="B2616" s="48" t="s">
        <v>177</v>
      </c>
      <c r="C2616" s="48">
        <v>1100</v>
      </c>
      <c r="D2616" s="48" t="s">
        <v>10</v>
      </c>
      <c r="E2616" s="48">
        <v>585</v>
      </c>
      <c r="F2616" s="48">
        <v>588</v>
      </c>
      <c r="G2616" s="48">
        <v>591</v>
      </c>
      <c r="H2616" s="48">
        <v>594</v>
      </c>
      <c r="I2616" s="48">
        <v>3300</v>
      </c>
      <c r="J2616" s="48">
        <v>3300</v>
      </c>
      <c r="K2616" s="48">
        <v>0</v>
      </c>
      <c r="L2616" s="80">
        <v>6600</v>
      </c>
      <c r="M2616" s="14" t="s">
        <v>291</v>
      </c>
    </row>
    <row r="2617" spans="1:13" s="7" customFormat="1" ht="18" customHeight="1">
      <c r="A2617" s="50">
        <v>43314</v>
      </c>
      <c r="B2617" s="48" t="s">
        <v>124</v>
      </c>
      <c r="C2617" s="48">
        <v>1700</v>
      </c>
      <c r="D2617" s="48" t="s">
        <v>10</v>
      </c>
      <c r="E2617" s="48">
        <v>298</v>
      </c>
      <c r="F2617" s="48">
        <v>300</v>
      </c>
      <c r="G2617" s="48">
        <v>302</v>
      </c>
      <c r="H2617" s="48">
        <v>304</v>
      </c>
      <c r="I2617" s="48">
        <v>0</v>
      </c>
      <c r="J2617" s="48">
        <v>0</v>
      </c>
      <c r="K2617" s="48">
        <v>0</v>
      </c>
      <c r="L2617" s="80">
        <v>0</v>
      </c>
      <c r="M2617" s="14" t="s">
        <v>292</v>
      </c>
    </row>
    <row r="2618" spans="1:13" s="7" customFormat="1" ht="18" customHeight="1">
      <c r="A2618" s="50">
        <v>43313</v>
      </c>
      <c r="B2618" s="48" t="s">
        <v>168</v>
      </c>
      <c r="C2618" s="57">
        <v>500</v>
      </c>
      <c r="D2618" s="48" t="s">
        <v>79</v>
      </c>
      <c r="E2618" s="48">
        <v>1268</v>
      </c>
      <c r="F2618" s="48">
        <v>1263</v>
      </c>
      <c r="G2618" s="48">
        <v>1258</v>
      </c>
      <c r="H2618" s="48">
        <v>1253</v>
      </c>
      <c r="I2618" s="48">
        <v>2500</v>
      </c>
      <c r="J2618" s="48">
        <v>0</v>
      </c>
      <c r="K2618" s="48">
        <v>0</v>
      </c>
      <c r="L2618" s="80">
        <v>2500</v>
      </c>
      <c r="M2618" s="14" t="s">
        <v>288</v>
      </c>
    </row>
    <row r="2619" spans="1:13" s="7" customFormat="1" ht="18" customHeight="1">
      <c r="A2619" s="50">
        <v>43313</v>
      </c>
      <c r="B2619" s="48" t="s">
        <v>176</v>
      </c>
      <c r="C2619" s="48">
        <v>1500</v>
      </c>
      <c r="D2619" s="48" t="s">
        <v>79</v>
      </c>
      <c r="E2619" s="48">
        <v>414</v>
      </c>
      <c r="F2619" s="48">
        <v>412</v>
      </c>
      <c r="G2619" s="48">
        <v>410</v>
      </c>
      <c r="H2619" s="48">
        <v>408</v>
      </c>
      <c r="I2619" s="48">
        <v>3000</v>
      </c>
      <c r="J2619" s="48">
        <v>3000</v>
      </c>
      <c r="K2619" s="48">
        <v>3000</v>
      </c>
      <c r="L2619" s="80">
        <v>9000</v>
      </c>
      <c r="M2619" s="14" t="s">
        <v>289</v>
      </c>
    </row>
    <row r="2620" spans="1:13" s="7" customFormat="1" ht="18" customHeight="1">
      <c r="A2620" s="50">
        <v>43313</v>
      </c>
      <c r="B2620" s="48" t="s">
        <v>175</v>
      </c>
      <c r="C2620" s="48">
        <v>2750</v>
      </c>
      <c r="D2620" s="48" t="s">
        <v>10</v>
      </c>
      <c r="E2620" s="48">
        <v>312</v>
      </c>
      <c r="F2620" s="48">
        <v>313.5</v>
      </c>
      <c r="G2620" s="48">
        <v>315</v>
      </c>
      <c r="H2620" s="48">
        <v>316.5</v>
      </c>
      <c r="I2620" s="48">
        <v>0</v>
      </c>
      <c r="J2620" s="48">
        <v>0</v>
      </c>
      <c r="K2620" s="48">
        <v>0</v>
      </c>
      <c r="L2620" s="80">
        <v>0</v>
      </c>
      <c r="M2620" s="14" t="s">
        <v>292</v>
      </c>
    </row>
    <row r="2621" spans="1:13" s="7" customFormat="1" ht="18" customHeight="1">
      <c r="A2621" s="50">
        <v>43312</v>
      </c>
      <c r="B2621" s="48" t="s">
        <v>168</v>
      </c>
      <c r="C2621" s="57">
        <v>500</v>
      </c>
      <c r="D2621" s="48" t="s">
        <v>79</v>
      </c>
      <c r="E2621" s="48">
        <v>1315</v>
      </c>
      <c r="F2621" s="48">
        <v>1309</v>
      </c>
      <c r="G2621" s="48">
        <v>1303</v>
      </c>
      <c r="H2621" s="48">
        <v>1297</v>
      </c>
      <c r="I2621" s="48">
        <v>3000</v>
      </c>
      <c r="J2621" s="48">
        <v>3000</v>
      </c>
      <c r="K2621" s="48">
        <v>3000</v>
      </c>
      <c r="L2621" s="80">
        <v>9000</v>
      </c>
      <c r="M2621" s="14" t="s">
        <v>289</v>
      </c>
    </row>
    <row r="2622" spans="1:13" s="7" customFormat="1" ht="18" customHeight="1">
      <c r="A2622" s="50">
        <v>43311</v>
      </c>
      <c r="B2622" s="48" t="s">
        <v>174</v>
      </c>
      <c r="C2622" s="48">
        <v>500</v>
      </c>
      <c r="D2622" s="48" t="s">
        <v>10</v>
      </c>
      <c r="E2622" s="48">
        <v>1130</v>
      </c>
      <c r="F2622" s="48">
        <v>1136</v>
      </c>
      <c r="G2622" s="48">
        <v>1142</v>
      </c>
      <c r="H2622" s="48">
        <v>1148</v>
      </c>
      <c r="I2622" s="48">
        <v>3000</v>
      </c>
      <c r="J2622" s="48">
        <v>0</v>
      </c>
      <c r="K2622" s="48">
        <v>0</v>
      </c>
      <c r="L2622" s="80">
        <v>3000</v>
      </c>
      <c r="M2622" s="14" t="s">
        <v>288</v>
      </c>
    </row>
    <row r="2623" spans="1:13" s="7" customFormat="1" ht="18" customHeight="1">
      <c r="A2623" s="50">
        <v>43311</v>
      </c>
      <c r="B2623" s="48" t="s">
        <v>173</v>
      </c>
      <c r="C2623" s="48">
        <v>5500</v>
      </c>
      <c r="D2623" s="48" t="s">
        <v>10</v>
      </c>
      <c r="E2623" s="48">
        <v>85</v>
      </c>
      <c r="F2623" s="48">
        <v>85.5</v>
      </c>
      <c r="G2623" s="48">
        <v>86.6</v>
      </c>
      <c r="H2623" s="48">
        <v>87.4</v>
      </c>
      <c r="I2623" s="48">
        <v>2750</v>
      </c>
      <c r="J2623" s="48">
        <v>6050</v>
      </c>
      <c r="K2623" s="48">
        <v>13200</v>
      </c>
      <c r="L2623" s="80">
        <v>22000</v>
      </c>
      <c r="M2623" s="14" t="s">
        <v>289</v>
      </c>
    </row>
    <row r="2624" spans="1:13" s="7" customFormat="1" ht="18" customHeight="1">
      <c r="A2624" s="50">
        <v>43311</v>
      </c>
      <c r="B2624" s="48" t="s">
        <v>172</v>
      </c>
      <c r="C2624" s="48">
        <v>1750</v>
      </c>
      <c r="D2624" s="48" t="s">
        <v>10</v>
      </c>
      <c r="E2624" s="48">
        <v>225</v>
      </c>
      <c r="F2624" s="48">
        <v>227</v>
      </c>
      <c r="G2624" s="48">
        <v>229</v>
      </c>
      <c r="H2624" s="48">
        <v>231</v>
      </c>
      <c r="I2624" s="48">
        <v>3500</v>
      </c>
      <c r="J2624" s="48">
        <v>0</v>
      </c>
      <c r="K2624" s="48">
        <v>0</v>
      </c>
      <c r="L2624" s="80">
        <v>3500</v>
      </c>
      <c r="M2624" s="14" t="s">
        <v>288</v>
      </c>
    </row>
    <row r="2625" spans="1:13" s="7" customFormat="1" ht="18" customHeight="1">
      <c r="A2625" s="50">
        <v>43308</v>
      </c>
      <c r="B2625" s="48" t="s">
        <v>83</v>
      </c>
      <c r="C2625" s="48">
        <v>2750</v>
      </c>
      <c r="D2625" s="48" t="s">
        <v>10</v>
      </c>
      <c r="E2625" s="48">
        <v>291</v>
      </c>
      <c r="F2625" s="48">
        <v>292.5</v>
      </c>
      <c r="G2625" s="48">
        <v>294</v>
      </c>
      <c r="H2625" s="48">
        <v>295.5</v>
      </c>
      <c r="I2625" s="48">
        <v>0</v>
      </c>
      <c r="J2625" s="48">
        <v>0</v>
      </c>
      <c r="K2625" s="48">
        <v>0</v>
      </c>
      <c r="L2625" s="80">
        <v>0</v>
      </c>
      <c r="M2625" s="14" t="s">
        <v>293</v>
      </c>
    </row>
    <row r="2626" spans="1:13" s="7" customFormat="1" ht="18" customHeight="1">
      <c r="A2626" s="50">
        <v>43308</v>
      </c>
      <c r="B2626" s="48" t="s">
        <v>50</v>
      </c>
      <c r="C2626" s="48">
        <v>900</v>
      </c>
      <c r="D2626" s="48" t="s">
        <v>10</v>
      </c>
      <c r="E2626" s="48">
        <v>606</v>
      </c>
      <c r="F2626" s="48">
        <v>609</v>
      </c>
      <c r="G2626" s="48">
        <v>612</v>
      </c>
      <c r="H2626" s="48">
        <v>615</v>
      </c>
      <c r="I2626" s="48">
        <v>2700</v>
      </c>
      <c r="J2626" s="48">
        <v>0</v>
      </c>
      <c r="K2626" s="48">
        <v>0</v>
      </c>
      <c r="L2626" s="80">
        <v>2700</v>
      </c>
      <c r="M2626" s="14" t="s">
        <v>288</v>
      </c>
    </row>
    <row r="2627" spans="1:13" s="7" customFormat="1" ht="18" customHeight="1">
      <c r="A2627" s="50">
        <v>43308</v>
      </c>
      <c r="B2627" s="48" t="s">
        <v>171</v>
      </c>
      <c r="C2627" s="48">
        <v>700</v>
      </c>
      <c r="D2627" s="48" t="s">
        <v>10</v>
      </c>
      <c r="E2627" s="48">
        <v>800</v>
      </c>
      <c r="F2627" s="48">
        <v>804.5</v>
      </c>
      <c r="G2627" s="48">
        <v>809</v>
      </c>
      <c r="H2627" s="48">
        <v>814</v>
      </c>
      <c r="I2627" s="48">
        <v>3150</v>
      </c>
      <c r="J2627" s="48">
        <v>3150</v>
      </c>
      <c r="K2627" s="48">
        <v>0</v>
      </c>
      <c r="L2627" s="80">
        <v>6300</v>
      </c>
      <c r="M2627" s="14" t="s">
        <v>291</v>
      </c>
    </row>
    <row r="2628" spans="1:13" s="7" customFormat="1" ht="18" customHeight="1">
      <c r="A2628" s="50">
        <v>43307</v>
      </c>
      <c r="B2628" s="48" t="s">
        <v>170</v>
      </c>
      <c r="C2628" s="57">
        <v>4000</v>
      </c>
      <c r="D2628" s="48" t="s">
        <v>10</v>
      </c>
      <c r="E2628" s="48">
        <v>137.5</v>
      </c>
      <c r="F2628" s="48">
        <v>138.5</v>
      </c>
      <c r="G2628" s="48">
        <v>139.5</v>
      </c>
      <c r="H2628" s="48">
        <v>140.5</v>
      </c>
      <c r="I2628" s="48">
        <v>4000</v>
      </c>
      <c r="J2628" s="48">
        <v>0</v>
      </c>
      <c r="K2628" s="48">
        <v>0</v>
      </c>
      <c r="L2628" s="80">
        <v>4000</v>
      </c>
      <c r="M2628" s="14" t="s">
        <v>288</v>
      </c>
    </row>
    <row r="2629" spans="1:13" s="7" customFormat="1" ht="18" customHeight="1">
      <c r="A2629" s="50">
        <v>43307</v>
      </c>
      <c r="B2629" s="48" t="s">
        <v>169</v>
      </c>
      <c r="C2629" s="16">
        <v>1600</v>
      </c>
      <c r="D2629" s="48" t="s">
        <v>10</v>
      </c>
      <c r="E2629" s="48">
        <v>305</v>
      </c>
      <c r="F2629" s="48">
        <v>307</v>
      </c>
      <c r="G2629" s="48">
        <v>309</v>
      </c>
      <c r="H2629" s="48">
        <v>311</v>
      </c>
      <c r="I2629" s="48">
        <v>3200</v>
      </c>
      <c r="J2629" s="48">
        <v>3200</v>
      </c>
      <c r="K2629" s="48">
        <v>0</v>
      </c>
      <c r="L2629" s="80">
        <v>6400</v>
      </c>
      <c r="M2629" s="14" t="s">
        <v>291</v>
      </c>
    </row>
    <row r="2630" spans="1:13" s="7" customFormat="1" ht="18" customHeight="1">
      <c r="A2630" s="50">
        <v>43307</v>
      </c>
      <c r="B2630" s="48" t="s">
        <v>168</v>
      </c>
      <c r="C2630" s="57">
        <v>500</v>
      </c>
      <c r="D2630" s="48" t="s">
        <v>10</v>
      </c>
      <c r="E2630" s="48">
        <v>1339</v>
      </c>
      <c r="F2630" s="48">
        <v>1345</v>
      </c>
      <c r="G2630" s="48">
        <v>1351</v>
      </c>
      <c r="H2630" s="48">
        <v>1357</v>
      </c>
      <c r="I2630" s="48">
        <v>3000</v>
      </c>
      <c r="J2630" s="48">
        <v>0</v>
      </c>
      <c r="K2630" s="48">
        <v>0</v>
      </c>
      <c r="L2630" s="80">
        <v>3000</v>
      </c>
      <c r="M2630" s="14" t="s">
        <v>288</v>
      </c>
    </row>
    <row r="2631" spans="1:13" s="7" customFormat="1" ht="18" customHeight="1">
      <c r="A2631" s="50">
        <v>43307</v>
      </c>
      <c r="B2631" s="48" t="s">
        <v>167</v>
      </c>
      <c r="C2631" s="48">
        <v>1</v>
      </c>
      <c r="D2631" s="48" t="s">
        <v>10</v>
      </c>
      <c r="E2631" s="48">
        <v>728</v>
      </c>
      <c r="F2631" s="48">
        <v>735</v>
      </c>
      <c r="G2631" s="48">
        <v>742</v>
      </c>
      <c r="H2631" s="48">
        <v>749</v>
      </c>
      <c r="I2631" s="48">
        <v>0</v>
      </c>
      <c r="J2631" s="48">
        <v>0</v>
      </c>
      <c r="K2631" s="48">
        <v>0</v>
      </c>
      <c r="L2631" s="80">
        <v>0</v>
      </c>
      <c r="M2631" s="14" t="s">
        <v>293</v>
      </c>
    </row>
    <row r="2632" spans="1:13" s="7" customFormat="1" ht="18" customHeight="1">
      <c r="A2632" s="50">
        <v>43307</v>
      </c>
      <c r="B2632" s="48" t="s">
        <v>54</v>
      </c>
      <c r="C2632" s="48">
        <v>3000</v>
      </c>
      <c r="D2632" s="48" t="s">
        <v>10</v>
      </c>
      <c r="E2632" s="48">
        <v>277</v>
      </c>
      <c r="F2632" s="48">
        <v>278</v>
      </c>
      <c r="G2632" s="48">
        <v>279</v>
      </c>
      <c r="H2632" s="48">
        <v>280</v>
      </c>
      <c r="I2632" s="48">
        <v>3000</v>
      </c>
      <c r="J2632" s="48">
        <v>0</v>
      </c>
      <c r="K2632" s="48">
        <v>0</v>
      </c>
      <c r="L2632" s="80">
        <v>3000</v>
      </c>
      <c r="M2632" s="14" t="s">
        <v>288</v>
      </c>
    </row>
    <row r="2633" spans="1:13" s="7" customFormat="1" ht="18" customHeight="1">
      <c r="A2633" s="50">
        <v>43306</v>
      </c>
      <c r="B2633" s="48" t="s">
        <v>166</v>
      </c>
      <c r="C2633" s="48">
        <v>3000</v>
      </c>
      <c r="D2633" s="48" t="s">
        <v>10</v>
      </c>
      <c r="E2633" s="48">
        <v>810</v>
      </c>
      <c r="F2633" s="48">
        <v>815</v>
      </c>
      <c r="G2633" s="48">
        <v>820</v>
      </c>
      <c r="H2633" s="48">
        <v>825</v>
      </c>
      <c r="I2633" s="48">
        <v>15000</v>
      </c>
      <c r="J2633" s="48">
        <v>15000</v>
      </c>
      <c r="K2633" s="48">
        <v>15000</v>
      </c>
      <c r="L2633" s="80">
        <v>45000</v>
      </c>
      <c r="M2633" s="14" t="s">
        <v>289</v>
      </c>
    </row>
    <row r="2634" spans="1:13" s="7" customFormat="1" ht="18" customHeight="1">
      <c r="A2634" s="50">
        <v>43306</v>
      </c>
      <c r="B2634" s="48" t="s">
        <v>165</v>
      </c>
      <c r="C2634" s="48">
        <v>3000</v>
      </c>
      <c r="D2634" s="48" t="s">
        <v>10</v>
      </c>
      <c r="E2634" s="48">
        <v>325</v>
      </c>
      <c r="F2634" s="48">
        <v>326</v>
      </c>
      <c r="G2634" s="48">
        <v>327</v>
      </c>
      <c r="H2634" s="48">
        <v>328</v>
      </c>
      <c r="I2634" s="48">
        <v>3000</v>
      </c>
      <c r="J2634" s="48">
        <v>3000</v>
      </c>
      <c r="K2634" s="48">
        <v>3000</v>
      </c>
      <c r="L2634" s="80">
        <v>9000</v>
      </c>
      <c r="M2634" s="14" t="s">
        <v>289</v>
      </c>
    </row>
    <row r="2635" spans="1:13" s="7" customFormat="1" ht="18" customHeight="1">
      <c r="A2635" s="50">
        <v>43305</v>
      </c>
      <c r="B2635" s="48" t="s">
        <v>164</v>
      </c>
      <c r="C2635" s="48">
        <v>500</v>
      </c>
      <c r="D2635" s="48" t="s">
        <v>10</v>
      </c>
      <c r="E2635" s="48">
        <v>1560</v>
      </c>
      <c r="F2635" s="48">
        <v>1566</v>
      </c>
      <c r="G2635" s="48">
        <v>1572</v>
      </c>
      <c r="H2635" s="48">
        <v>1578</v>
      </c>
      <c r="I2635" s="48">
        <v>0</v>
      </c>
      <c r="J2635" s="48">
        <v>0</v>
      </c>
      <c r="K2635" s="48">
        <v>0</v>
      </c>
      <c r="L2635" s="80">
        <v>0</v>
      </c>
      <c r="M2635" s="14" t="s">
        <v>292</v>
      </c>
    </row>
    <row r="2636" spans="1:13" s="7" customFormat="1" ht="18" customHeight="1">
      <c r="A2636" s="50">
        <v>43301</v>
      </c>
      <c r="B2636" s="48" t="s">
        <v>163</v>
      </c>
      <c r="C2636" s="48">
        <v>500</v>
      </c>
      <c r="D2636" s="48" t="s">
        <v>10</v>
      </c>
      <c r="E2636" s="48">
        <v>2720</v>
      </c>
      <c r="F2636" s="48">
        <v>2730</v>
      </c>
      <c r="G2636" s="48">
        <v>2740</v>
      </c>
      <c r="H2636" s="48">
        <v>0</v>
      </c>
      <c r="I2636" s="48">
        <v>5000</v>
      </c>
      <c r="J2636" s="48">
        <v>0</v>
      </c>
      <c r="K2636" s="48">
        <v>0</v>
      </c>
      <c r="L2636" s="80">
        <v>5000</v>
      </c>
      <c r="M2636" s="14" t="s">
        <v>288</v>
      </c>
    </row>
    <row r="2637" spans="1:13" s="7" customFormat="1" ht="18" customHeight="1">
      <c r="A2637" s="50">
        <v>43301</v>
      </c>
      <c r="B2637" s="48" t="s">
        <v>114</v>
      </c>
      <c r="C2637" s="57">
        <v>1200</v>
      </c>
      <c r="D2637" s="48" t="s">
        <v>10</v>
      </c>
      <c r="E2637" s="48">
        <v>648</v>
      </c>
      <c r="F2637" s="48">
        <v>650.5</v>
      </c>
      <c r="G2637" s="48">
        <v>653</v>
      </c>
      <c r="H2637" s="48">
        <v>655.5</v>
      </c>
      <c r="I2637" s="48">
        <v>3000</v>
      </c>
      <c r="J2637" s="48">
        <v>0</v>
      </c>
      <c r="K2637" s="48">
        <v>0</v>
      </c>
      <c r="L2637" s="80">
        <v>3000</v>
      </c>
      <c r="M2637" s="14" t="s">
        <v>288</v>
      </c>
    </row>
    <row r="2638" spans="1:13" s="7" customFormat="1" ht="18" customHeight="1">
      <c r="A2638" s="50">
        <v>43301</v>
      </c>
      <c r="B2638" s="48" t="s">
        <v>37</v>
      </c>
      <c r="C2638" s="57">
        <v>1200</v>
      </c>
      <c r="D2638" s="48" t="s">
        <v>10</v>
      </c>
      <c r="E2638" s="48">
        <v>1000</v>
      </c>
      <c r="F2638" s="48">
        <v>1003</v>
      </c>
      <c r="G2638" s="48">
        <v>1006</v>
      </c>
      <c r="H2638" s="48">
        <v>1009</v>
      </c>
      <c r="I2638" s="48">
        <v>3600</v>
      </c>
      <c r="J2638" s="48">
        <v>3600</v>
      </c>
      <c r="K2638" s="48">
        <v>0</v>
      </c>
      <c r="L2638" s="80">
        <v>7200</v>
      </c>
      <c r="M2638" s="14" t="s">
        <v>291</v>
      </c>
    </row>
    <row r="2639" spans="1:13" s="7" customFormat="1" ht="18" customHeight="1">
      <c r="A2639" s="50">
        <v>43300</v>
      </c>
      <c r="B2639" s="48" t="s">
        <v>162</v>
      </c>
      <c r="C2639" s="48">
        <v>1000</v>
      </c>
      <c r="D2639" s="48" t="s">
        <v>10</v>
      </c>
      <c r="E2639" s="48">
        <v>574</v>
      </c>
      <c r="F2639" s="48">
        <v>577</v>
      </c>
      <c r="G2639" s="48">
        <v>580</v>
      </c>
      <c r="H2639" s="48">
        <v>583</v>
      </c>
      <c r="I2639" s="48">
        <v>3000</v>
      </c>
      <c r="J2639" s="48">
        <v>0</v>
      </c>
      <c r="K2639" s="48">
        <v>0</v>
      </c>
      <c r="L2639" s="80">
        <v>3000</v>
      </c>
      <c r="M2639" s="14" t="s">
        <v>288</v>
      </c>
    </row>
    <row r="2640" spans="1:13" s="7" customFormat="1" ht="18" customHeight="1">
      <c r="A2640" s="50">
        <v>43300</v>
      </c>
      <c r="B2640" s="48" t="s">
        <v>92</v>
      </c>
      <c r="C2640" s="48">
        <v>1200</v>
      </c>
      <c r="D2640" s="48" t="s">
        <v>79</v>
      </c>
      <c r="E2640" s="48">
        <v>541.5</v>
      </c>
      <c r="F2640" s="48">
        <v>538.5</v>
      </c>
      <c r="G2640" s="48">
        <v>535</v>
      </c>
      <c r="H2640" s="48">
        <v>532.5</v>
      </c>
      <c r="I2640" s="48">
        <v>0</v>
      </c>
      <c r="J2640" s="48">
        <v>0</v>
      </c>
      <c r="K2640" s="48">
        <v>0</v>
      </c>
      <c r="L2640" s="80">
        <v>0</v>
      </c>
      <c r="M2640" s="14" t="s">
        <v>293</v>
      </c>
    </row>
    <row r="2641" spans="1:13" s="7" customFormat="1" ht="18" customHeight="1">
      <c r="A2641" s="50">
        <v>43300</v>
      </c>
      <c r="B2641" s="48" t="s">
        <v>161</v>
      </c>
      <c r="C2641" s="57">
        <v>3750</v>
      </c>
      <c r="D2641" s="48" t="s">
        <v>10</v>
      </c>
      <c r="E2641" s="48">
        <v>165</v>
      </c>
      <c r="F2641" s="48">
        <v>166</v>
      </c>
      <c r="G2641" s="48">
        <v>167</v>
      </c>
      <c r="H2641" s="48">
        <v>168</v>
      </c>
      <c r="I2641" s="48">
        <v>3750</v>
      </c>
      <c r="J2641" s="48">
        <v>0</v>
      </c>
      <c r="K2641" s="48">
        <v>0</v>
      </c>
      <c r="L2641" s="80">
        <v>3750</v>
      </c>
      <c r="M2641" s="14" t="s">
        <v>288</v>
      </c>
    </row>
    <row r="2642" spans="1:13" s="7" customFormat="1" ht="18" customHeight="1">
      <c r="A2642" s="50">
        <v>43299</v>
      </c>
      <c r="B2642" s="48" t="s">
        <v>156</v>
      </c>
      <c r="C2642" s="48">
        <v>1750</v>
      </c>
      <c r="D2642" s="48" t="s">
        <v>10</v>
      </c>
      <c r="E2642" s="48">
        <v>389</v>
      </c>
      <c r="F2642" s="48">
        <v>391</v>
      </c>
      <c r="G2642" s="48">
        <v>393</v>
      </c>
      <c r="H2642" s="48">
        <v>395</v>
      </c>
      <c r="I2642" s="48">
        <v>3500</v>
      </c>
      <c r="J2642" s="48">
        <v>3500</v>
      </c>
      <c r="K2642" s="48">
        <v>0</v>
      </c>
      <c r="L2642" s="80">
        <v>7000</v>
      </c>
      <c r="M2642" s="14" t="s">
        <v>291</v>
      </c>
    </row>
    <row r="2643" spans="1:13" s="7" customFormat="1" ht="18" customHeight="1">
      <c r="A2643" s="50">
        <v>43299</v>
      </c>
      <c r="B2643" s="48" t="s">
        <v>31</v>
      </c>
      <c r="C2643" s="48">
        <v>1300</v>
      </c>
      <c r="D2643" s="48" t="s">
        <v>10</v>
      </c>
      <c r="E2643" s="48">
        <v>530</v>
      </c>
      <c r="F2643" s="48">
        <v>532.5</v>
      </c>
      <c r="G2643" s="48">
        <v>5535</v>
      </c>
      <c r="H2643" s="48">
        <v>537.5</v>
      </c>
      <c r="I2643" s="48">
        <v>3250</v>
      </c>
      <c r="J2643" s="48">
        <v>0</v>
      </c>
      <c r="K2643" s="48">
        <v>0</v>
      </c>
      <c r="L2643" s="80">
        <v>3250</v>
      </c>
      <c r="M2643" s="14" t="s">
        <v>288</v>
      </c>
    </row>
    <row r="2644" spans="1:13" s="7" customFormat="1" ht="18" customHeight="1">
      <c r="A2644" s="50">
        <v>43298</v>
      </c>
      <c r="B2644" s="48" t="s">
        <v>31</v>
      </c>
      <c r="C2644" s="48">
        <v>1300</v>
      </c>
      <c r="D2644" s="48" t="s">
        <v>10</v>
      </c>
      <c r="E2644" s="48">
        <v>522</v>
      </c>
      <c r="F2644" s="48">
        <v>524.5</v>
      </c>
      <c r="G2644" s="48">
        <v>527</v>
      </c>
      <c r="H2644" s="48">
        <v>530</v>
      </c>
      <c r="I2644" s="48">
        <v>0</v>
      </c>
      <c r="J2644" s="48">
        <v>0</v>
      </c>
      <c r="K2644" s="48">
        <v>0</v>
      </c>
      <c r="L2644" s="80">
        <v>0</v>
      </c>
      <c r="M2644" s="14" t="s">
        <v>293</v>
      </c>
    </row>
    <row r="2645" spans="1:13" s="7" customFormat="1" ht="18" customHeight="1">
      <c r="A2645" s="50">
        <v>43298</v>
      </c>
      <c r="B2645" s="48" t="s">
        <v>115</v>
      </c>
      <c r="C2645" s="48">
        <v>1100</v>
      </c>
      <c r="D2645" s="48" t="s">
        <v>10</v>
      </c>
      <c r="E2645" s="48">
        <v>545</v>
      </c>
      <c r="F2645" s="48">
        <v>548</v>
      </c>
      <c r="G2645" s="48">
        <v>551</v>
      </c>
      <c r="H2645" s="48" t="s">
        <v>160</v>
      </c>
      <c r="I2645" s="48">
        <v>3300</v>
      </c>
      <c r="J2645" s="48">
        <v>3300</v>
      </c>
      <c r="K2645" s="48">
        <v>2805</v>
      </c>
      <c r="L2645" s="80">
        <v>9405</v>
      </c>
      <c r="M2645" s="14" t="s">
        <v>289</v>
      </c>
    </row>
    <row r="2646" spans="1:13" s="7" customFormat="1" ht="18" customHeight="1">
      <c r="A2646" s="50">
        <v>43298</v>
      </c>
      <c r="B2646" s="48" t="s">
        <v>159</v>
      </c>
      <c r="C2646" s="48">
        <v>500</v>
      </c>
      <c r="D2646" s="48" t="s">
        <v>10</v>
      </c>
      <c r="E2646" s="48">
        <v>1564</v>
      </c>
      <c r="F2646" s="48">
        <v>1570</v>
      </c>
      <c r="G2646" s="48">
        <v>1576</v>
      </c>
      <c r="H2646" s="48">
        <v>1582</v>
      </c>
      <c r="I2646" s="48">
        <v>3000</v>
      </c>
      <c r="J2646" s="48">
        <v>3000</v>
      </c>
      <c r="K2646" s="48">
        <v>3000</v>
      </c>
      <c r="L2646" s="80">
        <v>9000</v>
      </c>
      <c r="M2646" s="14" t="s">
        <v>289</v>
      </c>
    </row>
    <row r="2647" spans="1:13" s="7" customFormat="1" ht="18" customHeight="1">
      <c r="A2647" s="50">
        <v>43297</v>
      </c>
      <c r="B2647" s="48" t="s">
        <v>158</v>
      </c>
      <c r="C2647" s="48">
        <v>1061</v>
      </c>
      <c r="D2647" s="48" t="s">
        <v>33</v>
      </c>
      <c r="E2647" s="48">
        <v>525</v>
      </c>
      <c r="F2647" s="48">
        <v>522</v>
      </c>
      <c r="G2647" s="48">
        <v>519</v>
      </c>
      <c r="H2647" s="48">
        <v>516</v>
      </c>
      <c r="I2647" s="48">
        <v>3183</v>
      </c>
      <c r="J2647" s="48">
        <v>3183</v>
      </c>
      <c r="K2647" s="48">
        <v>0</v>
      </c>
      <c r="L2647" s="80">
        <v>6366</v>
      </c>
      <c r="M2647" s="14" t="s">
        <v>291</v>
      </c>
    </row>
    <row r="2648" spans="1:13" s="7" customFormat="1" ht="18" customHeight="1">
      <c r="A2648" s="50">
        <v>43297</v>
      </c>
      <c r="B2648" s="48" t="s">
        <v>157</v>
      </c>
      <c r="C2648" s="48">
        <v>600</v>
      </c>
      <c r="D2648" s="48" t="s">
        <v>10</v>
      </c>
      <c r="E2648" s="48">
        <v>1379</v>
      </c>
      <c r="F2648" s="48">
        <v>1385</v>
      </c>
      <c r="G2648" s="48">
        <v>1391</v>
      </c>
      <c r="H2648" s="48">
        <v>1397</v>
      </c>
      <c r="I2648" s="48">
        <v>3600</v>
      </c>
      <c r="J2648" s="48">
        <v>0</v>
      </c>
      <c r="K2648" s="48">
        <v>0</v>
      </c>
      <c r="L2648" s="80">
        <v>3600</v>
      </c>
      <c r="M2648" s="14" t="s">
        <v>288</v>
      </c>
    </row>
    <row r="2649" spans="1:13" s="7" customFormat="1" ht="18" customHeight="1">
      <c r="A2649" s="50">
        <v>43294</v>
      </c>
      <c r="B2649" s="48" t="s">
        <v>156</v>
      </c>
      <c r="C2649" s="48">
        <v>1750</v>
      </c>
      <c r="D2649" s="48" t="s">
        <v>33</v>
      </c>
      <c r="E2649" s="48">
        <v>370</v>
      </c>
      <c r="F2649" s="48">
        <v>368</v>
      </c>
      <c r="G2649" s="48">
        <v>366</v>
      </c>
      <c r="H2649" s="48">
        <v>364</v>
      </c>
      <c r="I2649" s="48">
        <v>0</v>
      </c>
      <c r="J2649" s="48">
        <v>0</v>
      </c>
      <c r="K2649" s="48">
        <v>0</v>
      </c>
      <c r="L2649" s="80">
        <v>-7000</v>
      </c>
      <c r="M2649" s="14" t="s">
        <v>290</v>
      </c>
    </row>
    <row r="2650" spans="1:13" s="7" customFormat="1" ht="18" customHeight="1">
      <c r="A2650" s="50">
        <v>43294</v>
      </c>
      <c r="B2650" s="48" t="s">
        <v>155</v>
      </c>
      <c r="C2650" s="48">
        <v>2200</v>
      </c>
      <c r="D2650" s="48" t="s">
        <v>19</v>
      </c>
      <c r="E2650" s="48">
        <v>270</v>
      </c>
      <c r="F2650" s="48">
        <v>271.5</v>
      </c>
      <c r="G2650" s="48">
        <v>273</v>
      </c>
      <c r="H2650" s="48">
        <v>274.5</v>
      </c>
      <c r="I2650" s="48">
        <v>0</v>
      </c>
      <c r="J2650" s="48">
        <v>0</v>
      </c>
      <c r="K2650" s="48">
        <v>0</v>
      </c>
      <c r="L2650" s="80">
        <v>-5500</v>
      </c>
      <c r="M2650" s="14" t="s">
        <v>290</v>
      </c>
    </row>
    <row r="2651" spans="1:13" s="7" customFormat="1" ht="18" customHeight="1">
      <c r="A2651" s="50">
        <v>43293</v>
      </c>
      <c r="B2651" s="48" t="s">
        <v>154</v>
      </c>
      <c r="C2651" s="48">
        <v>1575</v>
      </c>
      <c r="D2651" s="48" t="s">
        <v>79</v>
      </c>
      <c r="E2651" s="48">
        <v>277</v>
      </c>
      <c r="F2651" s="48">
        <v>275</v>
      </c>
      <c r="G2651" s="48">
        <v>273</v>
      </c>
      <c r="H2651" s="48">
        <v>271</v>
      </c>
      <c r="I2651" s="48">
        <v>3150</v>
      </c>
      <c r="J2651" s="48">
        <v>3150</v>
      </c>
      <c r="K2651" s="48">
        <v>3150</v>
      </c>
      <c r="L2651" s="80">
        <v>9450</v>
      </c>
      <c r="M2651" s="14" t="s">
        <v>289</v>
      </c>
    </row>
    <row r="2652" spans="1:13" s="7" customFormat="1" ht="18" customHeight="1">
      <c r="A2652" s="50">
        <v>43293</v>
      </c>
      <c r="B2652" s="48" t="s">
        <v>153</v>
      </c>
      <c r="C2652" s="48">
        <v>250</v>
      </c>
      <c r="D2652" s="48" t="s">
        <v>19</v>
      </c>
      <c r="E2652" s="48">
        <v>2365</v>
      </c>
      <c r="F2652" s="48">
        <v>2377</v>
      </c>
      <c r="G2652" s="48">
        <v>2389</v>
      </c>
      <c r="H2652" s="48">
        <v>2400</v>
      </c>
      <c r="I2652" s="48">
        <v>0</v>
      </c>
      <c r="J2652" s="48">
        <v>0</v>
      </c>
      <c r="K2652" s="48">
        <v>0</v>
      </c>
      <c r="L2652" s="80">
        <v>-5000</v>
      </c>
      <c r="M2652" s="14" t="s">
        <v>290</v>
      </c>
    </row>
    <row r="2653" spans="1:13" s="7" customFormat="1" ht="18" customHeight="1">
      <c r="A2653" s="50">
        <v>43292</v>
      </c>
      <c r="B2653" s="48" t="s">
        <v>152</v>
      </c>
      <c r="C2653" s="48">
        <v>1300</v>
      </c>
      <c r="D2653" s="48" t="s">
        <v>38</v>
      </c>
      <c r="E2653" s="48">
        <v>545</v>
      </c>
      <c r="F2653" s="48">
        <v>548</v>
      </c>
      <c r="G2653" s="48">
        <v>551</v>
      </c>
      <c r="H2653" s="48">
        <v>554</v>
      </c>
      <c r="I2653" s="48">
        <v>0</v>
      </c>
      <c r="J2653" s="48">
        <v>0</v>
      </c>
      <c r="K2653" s="48">
        <v>0</v>
      </c>
      <c r="L2653" s="80">
        <v>0</v>
      </c>
      <c r="M2653" s="14" t="s">
        <v>292</v>
      </c>
    </row>
    <row r="2654" spans="1:13" s="7" customFormat="1" ht="18" customHeight="1">
      <c r="A2654" s="50">
        <v>43292</v>
      </c>
      <c r="B2654" s="48" t="s">
        <v>151</v>
      </c>
      <c r="C2654" s="48">
        <v>500</v>
      </c>
      <c r="D2654" s="48" t="s">
        <v>10</v>
      </c>
      <c r="E2654" s="48">
        <v>1915</v>
      </c>
      <c r="F2654" s="48">
        <v>1922</v>
      </c>
      <c r="G2654" s="48">
        <v>1929</v>
      </c>
      <c r="H2654" s="48">
        <v>1936</v>
      </c>
      <c r="I2654" s="48">
        <v>3500</v>
      </c>
      <c r="J2654" s="48">
        <v>3500</v>
      </c>
      <c r="K2654" s="48">
        <v>0</v>
      </c>
      <c r="L2654" s="80">
        <v>7000</v>
      </c>
      <c r="M2654" s="14" t="s">
        <v>291</v>
      </c>
    </row>
    <row r="2655" spans="1:13" s="7" customFormat="1" ht="18" customHeight="1">
      <c r="A2655" s="50">
        <v>43291</v>
      </c>
      <c r="B2655" s="48" t="s">
        <v>58</v>
      </c>
      <c r="C2655" s="48">
        <v>3500</v>
      </c>
      <c r="D2655" s="48" t="s">
        <v>10</v>
      </c>
      <c r="E2655" s="48">
        <v>226</v>
      </c>
      <c r="F2655" s="48">
        <v>227</v>
      </c>
      <c r="G2655" s="48">
        <v>228</v>
      </c>
      <c r="H2655" s="48">
        <v>229</v>
      </c>
      <c r="I2655" s="48">
        <v>3500</v>
      </c>
      <c r="J2655" s="48">
        <v>3500</v>
      </c>
      <c r="K2655" s="48">
        <v>3500</v>
      </c>
      <c r="L2655" s="80">
        <v>10500</v>
      </c>
      <c r="M2655" s="14" t="s">
        <v>289</v>
      </c>
    </row>
    <row r="2656" spans="1:13" s="7" customFormat="1" ht="18" customHeight="1">
      <c r="A2656" s="50">
        <v>43291</v>
      </c>
      <c r="B2656" s="48" t="s">
        <v>130</v>
      </c>
      <c r="C2656" s="48">
        <v>1200</v>
      </c>
      <c r="D2656" s="48" t="s">
        <v>10</v>
      </c>
      <c r="E2656" s="48">
        <v>640</v>
      </c>
      <c r="F2656" s="48">
        <v>643</v>
      </c>
      <c r="G2656" s="48">
        <v>646</v>
      </c>
      <c r="H2656" s="48">
        <v>649</v>
      </c>
      <c r="I2656" s="48">
        <v>0</v>
      </c>
      <c r="J2656" s="48">
        <v>0</v>
      </c>
      <c r="K2656" s="48">
        <v>0</v>
      </c>
      <c r="L2656" s="80">
        <v>0</v>
      </c>
      <c r="M2656" s="14" t="s">
        <v>292</v>
      </c>
    </row>
    <row r="2657" spans="1:13" s="7" customFormat="1" ht="18" customHeight="1">
      <c r="A2657" s="47">
        <v>43290</v>
      </c>
      <c r="B2657" s="48" t="s">
        <v>150</v>
      </c>
      <c r="C2657" s="48">
        <v>600</v>
      </c>
      <c r="D2657" s="48" t="s">
        <v>19</v>
      </c>
      <c r="E2657" s="48">
        <v>1139</v>
      </c>
      <c r="F2657" s="48">
        <v>1144</v>
      </c>
      <c r="G2657" s="48">
        <v>1150</v>
      </c>
      <c r="H2657" s="48">
        <v>0</v>
      </c>
      <c r="I2657" s="48">
        <v>3000</v>
      </c>
      <c r="J2657" s="48">
        <v>0</v>
      </c>
      <c r="K2657" s="48">
        <v>0</v>
      </c>
      <c r="L2657" s="80">
        <v>3000</v>
      </c>
      <c r="M2657" s="14" t="s">
        <v>288</v>
      </c>
    </row>
    <row r="2658" spans="1:13" s="7" customFormat="1" ht="18" customHeight="1">
      <c r="A2658" s="47">
        <v>43290</v>
      </c>
      <c r="B2658" s="48" t="s">
        <v>119</v>
      </c>
      <c r="C2658" s="48">
        <v>1200</v>
      </c>
      <c r="D2658" s="48" t="s">
        <v>10</v>
      </c>
      <c r="E2658" s="48">
        <v>529.5</v>
      </c>
      <c r="F2658" s="48">
        <v>532.5</v>
      </c>
      <c r="G2658" s="48">
        <v>535.5</v>
      </c>
      <c r="H2658" s="48" t="s">
        <v>149</v>
      </c>
      <c r="I2658" s="48">
        <v>0</v>
      </c>
      <c r="J2658" s="48">
        <v>0</v>
      </c>
      <c r="K2658" s="48">
        <v>0</v>
      </c>
      <c r="L2658" s="80">
        <v>-4200</v>
      </c>
      <c r="M2658" s="14" t="s">
        <v>290</v>
      </c>
    </row>
    <row r="2659" spans="1:13" s="7" customFormat="1" ht="18" customHeight="1">
      <c r="A2659" s="47">
        <v>43290</v>
      </c>
      <c r="B2659" s="14" t="s">
        <v>147</v>
      </c>
      <c r="C2659" s="16">
        <v>5500</v>
      </c>
      <c r="D2659" s="14" t="s">
        <v>10</v>
      </c>
      <c r="E2659" s="14">
        <v>82.5</v>
      </c>
      <c r="F2659" s="14">
        <v>83.2</v>
      </c>
      <c r="G2659" s="14">
        <v>83.9</v>
      </c>
      <c r="H2659" s="14" t="s">
        <v>148</v>
      </c>
      <c r="I2659" s="16">
        <v>3850</v>
      </c>
      <c r="J2659" s="14">
        <v>3850</v>
      </c>
      <c r="K2659" s="14">
        <v>3850</v>
      </c>
      <c r="L2659" s="78">
        <v>11550</v>
      </c>
      <c r="M2659" s="14" t="s">
        <v>289</v>
      </c>
    </row>
    <row r="2660" spans="1:13" s="7" customFormat="1" ht="18" customHeight="1">
      <c r="A2660" s="47">
        <v>43287</v>
      </c>
      <c r="B2660" s="14" t="s">
        <v>146</v>
      </c>
      <c r="C2660" s="16">
        <v>20000</v>
      </c>
      <c r="D2660" s="14" t="s">
        <v>10</v>
      </c>
      <c r="E2660" s="14">
        <v>16.899999999999999</v>
      </c>
      <c r="F2660" s="14">
        <v>17.100000000000001</v>
      </c>
      <c r="G2660" s="14">
        <v>17.3</v>
      </c>
      <c r="H2660" s="14">
        <v>17.5</v>
      </c>
      <c r="I2660" s="14">
        <v>0</v>
      </c>
      <c r="J2660" s="14">
        <v>0</v>
      </c>
      <c r="K2660" s="14">
        <v>0</v>
      </c>
      <c r="L2660" s="78">
        <v>0</v>
      </c>
      <c r="M2660" s="14" t="s">
        <v>292</v>
      </c>
    </row>
    <row r="2661" spans="1:13" s="7" customFormat="1" ht="18" customHeight="1">
      <c r="A2661" s="47">
        <v>43287</v>
      </c>
      <c r="B2661" s="14" t="s">
        <v>145</v>
      </c>
      <c r="C2661" s="16">
        <v>700</v>
      </c>
      <c r="D2661" s="14" t="s">
        <v>38</v>
      </c>
      <c r="E2661" s="14">
        <v>1150</v>
      </c>
      <c r="F2661" s="14">
        <v>1155</v>
      </c>
      <c r="G2661" s="14">
        <v>1160</v>
      </c>
      <c r="H2661" s="14">
        <v>1165</v>
      </c>
      <c r="I2661" s="14">
        <v>3500</v>
      </c>
      <c r="J2661" s="14">
        <v>3500</v>
      </c>
      <c r="K2661" s="14">
        <v>3500</v>
      </c>
      <c r="L2661" s="78">
        <v>10500</v>
      </c>
      <c r="M2661" s="14" t="s">
        <v>289</v>
      </c>
    </row>
    <row r="2662" spans="1:13" s="7" customFormat="1" ht="18" customHeight="1">
      <c r="A2662" s="47">
        <v>43287</v>
      </c>
      <c r="B2662" s="14" t="s">
        <v>12</v>
      </c>
      <c r="C2662" s="16">
        <v>1500</v>
      </c>
      <c r="D2662" s="14" t="s">
        <v>38</v>
      </c>
      <c r="E2662" s="14">
        <v>270</v>
      </c>
      <c r="F2662" s="14">
        <v>272</v>
      </c>
      <c r="G2662" s="14">
        <v>274</v>
      </c>
      <c r="H2662" s="14">
        <v>276</v>
      </c>
      <c r="I2662" s="14">
        <v>3000</v>
      </c>
      <c r="J2662" s="14">
        <v>2850</v>
      </c>
      <c r="K2662" s="14">
        <v>0</v>
      </c>
      <c r="L2662" s="78">
        <v>5850</v>
      </c>
      <c r="M2662" s="14" t="s">
        <v>291</v>
      </c>
    </row>
    <row r="2663" spans="1:13" s="7" customFormat="1" ht="18" customHeight="1">
      <c r="A2663" s="47">
        <v>43286</v>
      </c>
      <c r="B2663" s="14" t="s">
        <v>130</v>
      </c>
      <c r="C2663" s="16">
        <v>1200</v>
      </c>
      <c r="D2663" s="14" t="s">
        <v>10</v>
      </c>
      <c r="E2663" s="14">
        <v>633</v>
      </c>
      <c r="F2663" s="14">
        <v>636</v>
      </c>
      <c r="G2663" s="14">
        <v>639</v>
      </c>
      <c r="H2663" s="14">
        <v>642</v>
      </c>
      <c r="I2663" s="14">
        <v>0</v>
      </c>
      <c r="J2663" s="14">
        <v>0</v>
      </c>
      <c r="K2663" s="14">
        <v>0</v>
      </c>
      <c r="L2663" s="78">
        <v>0</v>
      </c>
      <c r="M2663" s="14" t="s">
        <v>292</v>
      </c>
    </row>
    <row r="2664" spans="1:13" s="7" customFormat="1" ht="18" customHeight="1">
      <c r="A2664" s="47">
        <v>43286</v>
      </c>
      <c r="B2664" s="14" t="s">
        <v>144</v>
      </c>
      <c r="C2664" s="16">
        <v>700</v>
      </c>
      <c r="D2664" s="14" t="s">
        <v>79</v>
      </c>
      <c r="E2664" s="14">
        <v>1175</v>
      </c>
      <c r="F2664" s="14">
        <v>1170</v>
      </c>
      <c r="G2664" s="14">
        <v>1165</v>
      </c>
      <c r="H2664" s="14">
        <v>1160</v>
      </c>
      <c r="I2664" s="14">
        <v>3500</v>
      </c>
      <c r="J2664" s="14">
        <v>3500</v>
      </c>
      <c r="K2664" s="14">
        <v>3500</v>
      </c>
      <c r="L2664" s="78">
        <v>10500</v>
      </c>
      <c r="M2664" s="14" t="s">
        <v>289</v>
      </c>
    </row>
    <row r="2665" spans="1:13" s="7" customFormat="1" ht="18" customHeight="1">
      <c r="A2665" s="47">
        <v>43285</v>
      </c>
      <c r="B2665" s="14" t="s">
        <v>105</v>
      </c>
      <c r="C2665" s="16">
        <v>1100</v>
      </c>
      <c r="D2665" s="14" t="s">
        <v>10</v>
      </c>
      <c r="E2665" s="14">
        <v>583</v>
      </c>
      <c r="F2665" s="14">
        <v>586</v>
      </c>
      <c r="G2665" s="14">
        <v>589</v>
      </c>
      <c r="H2665" s="14">
        <v>592</v>
      </c>
      <c r="I2665" s="14">
        <v>3300</v>
      </c>
      <c r="J2665" s="14">
        <v>3300</v>
      </c>
      <c r="K2665" s="14">
        <v>0</v>
      </c>
      <c r="L2665" s="78">
        <v>6600</v>
      </c>
      <c r="M2665" s="14" t="s">
        <v>291</v>
      </c>
    </row>
    <row r="2666" spans="1:13" s="7" customFormat="1" ht="18" customHeight="1">
      <c r="A2666" s="47">
        <v>43285</v>
      </c>
      <c r="B2666" s="14" t="s">
        <v>139</v>
      </c>
      <c r="C2666" s="16">
        <v>1600</v>
      </c>
      <c r="D2666" s="14" t="s">
        <v>10</v>
      </c>
      <c r="E2666" s="14">
        <v>395</v>
      </c>
      <c r="F2666" s="14">
        <v>397</v>
      </c>
      <c r="G2666" s="14">
        <v>399</v>
      </c>
      <c r="H2666" s="14">
        <v>401</v>
      </c>
      <c r="I2666" s="14">
        <v>3200</v>
      </c>
      <c r="J2666" s="14">
        <v>0</v>
      </c>
      <c r="K2666" s="14">
        <v>0</v>
      </c>
      <c r="L2666" s="78">
        <v>3200</v>
      </c>
      <c r="M2666" s="14" t="s">
        <v>288</v>
      </c>
    </row>
    <row r="2667" spans="1:13" s="7" customFormat="1" ht="18" customHeight="1">
      <c r="A2667" s="47">
        <v>43285</v>
      </c>
      <c r="B2667" s="14" t="s">
        <v>143</v>
      </c>
      <c r="C2667" s="16">
        <v>700</v>
      </c>
      <c r="D2667" s="14" t="s">
        <v>10</v>
      </c>
      <c r="E2667" s="14">
        <v>916</v>
      </c>
      <c r="F2667" s="14">
        <v>921</v>
      </c>
      <c r="G2667" s="14">
        <v>926</v>
      </c>
      <c r="H2667" s="14">
        <v>931</v>
      </c>
      <c r="I2667" s="14">
        <v>3500</v>
      </c>
      <c r="J2667" s="14">
        <v>3500</v>
      </c>
      <c r="K2667" s="14">
        <v>3500</v>
      </c>
      <c r="L2667" s="78">
        <v>10500</v>
      </c>
      <c r="M2667" s="14" t="s">
        <v>289</v>
      </c>
    </row>
    <row r="2668" spans="1:13" s="7" customFormat="1" ht="18" customHeight="1">
      <c r="A2668" s="47">
        <v>43284</v>
      </c>
      <c r="B2668" s="14" t="s">
        <v>142</v>
      </c>
      <c r="C2668" s="16">
        <v>3750</v>
      </c>
      <c r="D2668" s="14" t="s">
        <v>10</v>
      </c>
      <c r="E2668" s="14">
        <v>159</v>
      </c>
      <c r="F2668" s="14">
        <v>160</v>
      </c>
      <c r="G2668" s="14">
        <v>161</v>
      </c>
      <c r="H2668" s="14">
        <v>162</v>
      </c>
      <c r="I2668" s="14">
        <v>3750</v>
      </c>
      <c r="J2668" s="14">
        <v>0</v>
      </c>
      <c r="K2668" s="14">
        <v>0</v>
      </c>
      <c r="L2668" s="78">
        <v>3750</v>
      </c>
      <c r="M2668" s="14" t="s">
        <v>288</v>
      </c>
    </row>
    <row r="2669" spans="1:13" s="7" customFormat="1" ht="18" customHeight="1">
      <c r="A2669" s="47">
        <v>43284</v>
      </c>
      <c r="B2669" s="14" t="s">
        <v>141</v>
      </c>
      <c r="C2669" s="16">
        <v>3000</v>
      </c>
      <c r="D2669" s="14" t="s">
        <v>10</v>
      </c>
      <c r="E2669" s="14">
        <v>262</v>
      </c>
      <c r="F2669" s="14">
        <v>263.5</v>
      </c>
      <c r="G2669" s="14">
        <v>265</v>
      </c>
      <c r="H2669" s="14">
        <v>266.5</v>
      </c>
      <c r="I2669" s="14">
        <v>0</v>
      </c>
      <c r="J2669" s="14">
        <v>0</v>
      </c>
      <c r="K2669" s="14">
        <v>0</v>
      </c>
      <c r="L2669" s="78">
        <v>0</v>
      </c>
      <c r="M2669" s="14" t="s">
        <v>292</v>
      </c>
    </row>
    <row r="2670" spans="1:13" s="7" customFormat="1" ht="18" customHeight="1">
      <c r="A2670" s="47">
        <v>43283</v>
      </c>
      <c r="B2670" s="14" t="s">
        <v>103</v>
      </c>
      <c r="C2670" s="16">
        <v>1061</v>
      </c>
      <c r="D2670" s="14" t="s">
        <v>10</v>
      </c>
      <c r="E2670" s="14">
        <v>577</v>
      </c>
      <c r="F2670" s="14">
        <v>580</v>
      </c>
      <c r="G2670" s="14">
        <v>583</v>
      </c>
      <c r="H2670" s="14">
        <v>586</v>
      </c>
      <c r="I2670" s="14">
        <v>0</v>
      </c>
      <c r="J2670" s="14">
        <v>0</v>
      </c>
      <c r="K2670" s="14">
        <v>0</v>
      </c>
      <c r="L2670" s="78">
        <v>-5305</v>
      </c>
      <c r="M2670" s="14" t="s">
        <v>290</v>
      </c>
    </row>
    <row r="2671" spans="1:13" s="7" customFormat="1" ht="18" customHeight="1">
      <c r="A2671" s="47">
        <v>43280</v>
      </c>
      <c r="B2671" s="14" t="s">
        <v>140</v>
      </c>
      <c r="C2671" s="16">
        <v>1300</v>
      </c>
      <c r="D2671" s="14" t="s">
        <v>10</v>
      </c>
      <c r="E2671" s="14">
        <v>376</v>
      </c>
      <c r="F2671" s="14">
        <v>379</v>
      </c>
      <c r="G2671" s="14">
        <v>382</v>
      </c>
      <c r="H2671" s="14">
        <v>385</v>
      </c>
      <c r="I2671" s="14">
        <v>3900</v>
      </c>
      <c r="J2671" s="14">
        <v>3900</v>
      </c>
      <c r="K2671" s="14">
        <v>0</v>
      </c>
      <c r="L2671" s="78">
        <v>7800</v>
      </c>
      <c r="M2671" s="14" t="s">
        <v>291</v>
      </c>
    </row>
    <row r="2672" spans="1:13" s="7" customFormat="1" ht="18" customHeight="1">
      <c r="A2672" s="47">
        <v>43280</v>
      </c>
      <c r="B2672" s="14" t="s">
        <v>138</v>
      </c>
      <c r="C2672" s="16">
        <v>1061</v>
      </c>
      <c r="D2672" s="14" t="s">
        <v>10</v>
      </c>
      <c r="E2672" s="14">
        <v>556</v>
      </c>
      <c r="F2672" s="14">
        <v>559</v>
      </c>
      <c r="G2672" s="14">
        <v>562</v>
      </c>
      <c r="H2672" s="14">
        <v>565</v>
      </c>
      <c r="I2672" s="14">
        <v>3183</v>
      </c>
      <c r="J2672" s="14">
        <v>3183</v>
      </c>
      <c r="K2672" s="14">
        <v>0</v>
      </c>
      <c r="L2672" s="78">
        <v>6366</v>
      </c>
      <c r="M2672" s="14" t="s">
        <v>291</v>
      </c>
    </row>
    <row r="2673" spans="1:13" s="7" customFormat="1" ht="18" customHeight="1">
      <c r="A2673" s="47">
        <v>43279</v>
      </c>
      <c r="B2673" s="14" t="s">
        <v>139</v>
      </c>
      <c r="C2673" s="16">
        <v>1600</v>
      </c>
      <c r="D2673" s="14" t="s">
        <v>10</v>
      </c>
      <c r="E2673" s="14">
        <v>394</v>
      </c>
      <c r="F2673" s="14">
        <v>396</v>
      </c>
      <c r="G2673" s="14">
        <v>398</v>
      </c>
      <c r="H2673" s="14">
        <v>400</v>
      </c>
      <c r="I2673" s="14">
        <v>3200</v>
      </c>
      <c r="J2673" s="14">
        <v>3200</v>
      </c>
      <c r="K2673" s="14">
        <v>0</v>
      </c>
      <c r="L2673" s="78">
        <v>6400</v>
      </c>
      <c r="M2673" s="14" t="s">
        <v>291</v>
      </c>
    </row>
    <row r="2674" spans="1:13" s="7" customFormat="1" ht="18" customHeight="1">
      <c r="A2674" s="47">
        <v>43279</v>
      </c>
      <c r="B2674" s="14" t="s">
        <v>138</v>
      </c>
      <c r="C2674" s="16">
        <v>1061</v>
      </c>
      <c r="D2674" s="14" t="s">
        <v>10</v>
      </c>
      <c r="E2674" s="14">
        <v>550</v>
      </c>
      <c r="F2674" s="14">
        <v>553</v>
      </c>
      <c r="G2674" s="14">
        <v>556</v>
      </c>
      <c r="H2674" s="14">
        <v>559</v>
      </c>
      <c r="I2674" s="14">
        <v>3183</v>
      </c>
      <c r="J2674" s="14">
        <v>0</v>
      </c>
      <c r="K2674" s="14">
        <v>0</v>
      </c>
      <c r="L2674" s="78">
        <v>3183</v>
      </c>
      <c r="M2674" s="14" t="s">
        <v>288</v>
      </c>
    </row>
    <row r="2675" spans="1:13" s="7" customFormat="1" ht="18" customHeight="1">
      <c r="A2675" s="47">
        <v>43279</v>
      </c>
      <c r="B2675" s="14" t="s">
        <v>137</v>
      </c>
      <c r="C2675" s="16">
        <v>600</v>
      </c>
      <c r="D2675" s="14" t="s">
        <v>10</v>
      </c>
      <c r="E2675" s="14">
        <v>1288</v>
      </c>
      <c r="F2675" s="14">
        <v>1293</v>
      </c>
      <c r="G2675" s="14">
        <v>1298</v>
      </c>
      <c r="H2675" s="14">
        <v>1303</v>
      </c>
      <c r="I2675" s="14">
        <v>3000</v>
      </c>
      <c r="J2675" s="14">
        <v>0</v>
      </c>
      <c r="K2675" s="14">
        <v>0</v>
      </c>
      <c r="L2675" s="78">
        <v>3000</v>
      </c>
      <c r="M2675" s="14" t="s">
        <v>288</v>
      </c>
    </row>
    <row r="2676" spans="1:13" s="7" customFormat="1" ht="18" customHeight="1">
      <c r="A2676" s="47">
        <v>43278</v>
      </c>
      <c r="B2676" s="14" t="s">
        <v>131</v>
      </c>
      <c r="C2676" s="16">
        <v>1200</v>
      </c>
      <c r="D2676" s="14" t="s">
        <v>10</v>
      </c>
      <c r="E2676" s="14">
        <v>695</v>
      </c>
      <c r="F2676" s="14">
        <v>698</v>
      </c>
      <c r="G2676" s="14">
        <v>701</v>
      </c>
      <c r="H2676" s="14">
        <v>704</v>
      </c>
      <c r="I2676" s="14">
        <v>3600</v>
      </c>
      <c r="J2676" s="14">
        <v>3600</v>
      </c>
      <c r="K2676" s="14">
        <v>3600</v>
      </c>
      <c r="L2676" s="78">
        <v>10800</v>
      </c>
      <c r="M2676" s="14" t="s">
        <v>289</v>
      </c>
    </row>
    <row r="2677" spans="1:13" s="7" customFormat="1" ht="18" customHeight="1">
      <c r="A2677" s="47">
        <v>43278</v>
      </c>
      <c r="B2677" s="14" t="s">
        <v>132</v>
      </c>
      <c r="C2677" s="16">
        <v>1600</v>
      </c>
      <c r="D2677" s="14" t="s">
        <v>10</v>
      </c>
      <c r="E2677" s="14">
        <v>286</v>
      </c>
      <c r="F2677" s="14">
        <v>288</v>
      </c>
      <c r="G2677" s="14">
        <v>300</v>
      </c>
      <c r="H2677" s="14">
        <v>302</v>
      </c>
      <c r="I2677" s="14">
        <v>0</v>
      </c>
      <c r="J2677" s="14">
        <v>0</v>
      </c>
      <c r="K2677" s="14">
        <v>0</v>
      </c>
      <c r="L2677" s="78">
        <v>0</v>
      </c>
      <c r="M2677" s="14" t="s">
        <v>292</v>
      </c>
    </row>
    <row r="2678" spans="1:13" s="7" customFormat="1" ht="18" customHeight="1">
      <c r="A2678" s="47">
        <v>43277</v>
      </c>
      <c r="B2678" s="14" t="s">
        <v>133</v>
      </c>
      <c r="C2678" s="16">
        <v>1500</v>
      </c>
      <c r="D2678" s="14" t="s">
        <v>10</v>
      </c>
      <c r="E2678" s="14">
        <v>458</v>
      </c>
      <c r="F2678" s="14">
        <v>462</v>
      </c>
      <c r="G2678" s="14">
        <v>466</v>
      </c>
      <c r="H2678" s="14">
        <v>470</v>
      </c>
      <c r="I2678" s="14">
        <v>6000</v>
      </c>
      <c r="J2678" s="14">
        <v>0</v>
      </c>
      <c r="K2678" s="14">
        <v>0</v>
      </c>
      <c r="L2678" s="78">
        <v>6000</v>
      </c>
      <c r="M2678" s="14" t="s">
        <v>288</v>
      </c>
    </row>
    <row r="2679" spans="1:13" s="7" customFormat="1" ht="18" customHeight="1">
      <c r="A2679" s="47">
        <v>43277</v>
      </c>
      <c r="B2679" s="14" t="s">
        <v>128</v>
      </c>
      <c r="C2679" s="16">
        <v>1575</v>
      </c>
      <c r="D2679" s="14" t="s">
        <v>10</v>
      </c>
      <c r="E2679" s="14">
        <v>302</v>
      </c>
      <c r="F2679" s="14">
        <v>304</v>
      </c>
      <c r="G2679" s="14">
        <v>306</v>
      </c>
      <c r="H2679" s="14">
        <v>308</v>
      </c>
      <c r="I2679" s="14">
        <v>0</v>
      </c>
      <c r="J2679" s="14">
        <v>0</v>
      </c>
      <c r="K2679" s="14">
        <v>0</v>
      </c>
      <c r="L2679" s="78">
        <v>-3937.5</v>
      </c>
      <c r="M2679" s="14" t="s">
        <v>290</v>
      </c>
    </row>
    <row r="2680" spans="1:13" s="7" customFormat="1" ht="18" customHeight="1">
      <c r="A2680" s="47">
        <v>43277</v>
      </c>
      <c r="B2680" s="14" t="s">
        <v>134</v>
      </c>
      <c r="C2680" s="16">
        <v>2200</v>
      </c>
      <c r="D2680" s="14" t="s">
        <v>10</v>
      </c>
      <c r="E2680" s="14">
        <v>263</v>
      </c>
      <c r="F2680" s="14">
        <v>264.5</v>
      </c>
      <c r="G2680" s="14">
        <v>266</v>
      </c>
      <c r="H2680" s="14">
        <v>267.5</v>
      </c>
      <c r="I2680" s="14">
        <v>3300</v>
      </c>
      <c r="J2680" s="14">
        <v>3300</v>
      </c>
      <c r="K2680" s="14">
        <v>3300</v>
      </c>
      <c r="L2680" s="78">
        <v>9900</v>
      </c>
      <c r="M2680" s="14" t="s">
        <v>289</v>
      </c>
    </row>
    <row r="2681" spans="1:13" s="7" customFormat="1" ht="18" customHeight="1">
      <c r="A2681" s="47">
        <v>43276</v>
      </c>
      <c r="B2681" s="14" t="s">
        <v>35</v>
      </c>
      <c r="C2681" s="16">
        <v>1750</v>
      </c>
      <c r="D2681" s="14" t="s">
        <v>10</v>
      </c>
      <c r="E2681" s="14">
        <v>235.5</v>
      </c>
      <c r="F2681" s="14">
        <v>237.5</v>
      </c>
      <c r="G2681" s="14">
        <v>239.5</v>
      </c>
      <c r="H2681" s="14">
        <v>241.5</v>
      </c>
      <c r="I2681" s="16">
        <v>3500</v>
      </c>
      <c r="J2681" s="14">
        <v>2887.5</v>
      </c>
      <c r="K2681" s="14">
        <v>0</v>
      </c>
      <c r="L2681" s="78">
        <v>6387.5</v>
      </c>
      <c r="M2681" s="14" t="s">
        <v>291</v>
      </c>
    </row>
    <row r="2682" spans="1:13" s="7" customFormat="1" ht="18" customHeight="1">
      <c r="A2682" s="47">
        <v>43276</v>
      </c>
      <c r="B2682" s="14" t="s">
        <v>121</v>
      </c>
      <c r="C2682" s="16">
        <v>1100</v>
      </c>
      <c r="D2682" s="14" t="s">
        <v>49</v>
      </c>
      <c r="E2682" s="14">
        <v>586</v>
      </c>
      <c r="F2682" s="14">
        <v>589</v>
      </c>
      <c r="G2682" s="14">
        <v>592</v>
      </c>
      <c r="H2682" s="14">
        <v>595</v>
      </c>
      <c r="I2682" s="14">
        <v>3300</v>
      </c>
      <c r="J2682" s="14">
        <v>3300</v>
      </c>
      <c r="K2682" s="14">
        <v>0</v>
      </c>
      <c r="L2682" s="78">
        <v>6600</v>
      </c>
      <c r="M2682" s="14" t="s">
        <v>291</v>
      </c>
    </row>
    <row r="2683" spans="1:13" s="7" customFormat="1" ht="18" customHeight="1">
      <c r="A2683" s="47">
        <v>43276</v>
      </c>
      <c r="B2683" s="14" t="s">
        <v>124</v>
      </c>
      <c r="C2683" s="16">
        <v>1700</v>
      </c>
      <c r="D2683" s="14" t="s">
        <v>19</v>
      </c>
      <c r="E2683" s="14">
        <v>291</v>
      </c>
      <c r="F2683" s="14">
        <v>293</v>
      </c>
      <c r="G2683" s="14">
        <v>295</v>
      </c>
      <c r="H2683" s="14">
        <v>297</v>
      </c>
      <c r="I2683" s="14">
        <v>0</v>
      </c>
      <c r="J2683" s="14">
        <v>0</v>
      </c>
      <c r="K2683" s="14">
        <v>0</v>
      </c>
      <c r="L2683" s="78">
        <v>-3400</v>
      </c>
      <c r="M2683" s="14" t="s">
        <v>290</v>
      </c>
    </row>
    <row r="2684" spans="1:13" s="7" customFormat="1" ht="18" customHeight="1">
      <c r="A2684" s="47">
        <v>43276</v>
      </c>
      <c r="B2684" s="14" t="s">
        <v>135</v>
      </c>
      <c r="C2684" s="16">
        <v>1000</v>
      </c>
      <c r="D2684" s="14" t="s">
        <v>19</v>
      </c>
      <c r="E2684" s="14">
        <v>604</v>
      </c>
      <c r="F2684" s="14">
        <v>607</v>
      </c>
      <c r="G2684" s="14">
        <v>610</v>
      </c>
      <c r="H2684" s="14">
        <v>613</v>
      </c>
      <c r="I2684" s="14">
        <v>0</v>
      </c>
      <c r="J2684" s="14">
        <v>0</v>
      </c>
      <c r="K2684" s="14">
        <v>0</v>
      </c>
      <c r="L2684" s="78">
        <v>-3000</v>
      </c>
      <c r="M2684" s="14" t="s">
        <v>290</v>
      </c>
    </row>
    <row r="2685" spans="1:13" s="7" customFormat="1" ht="18" customHeight="1">
      <c r="A2685" s="47">
        <v>43273</v>
      </c>
      <c r="B2685" s="14" t="s">
        <v>124</v>
      </c>
      <c r="C2685" s="16">
        <v>1700</v>
      </c>
      <c r="D2685" s="14" t="s">
        <v>19</v>
      </c>
      <c r="E2685" s="14">
        <v>285</v>
      </c>
      <c r="F2685" s="14">
        <v>287</v>
      </c>
      <c r="G2685" s="14">
        <v>289</v>
      </c>
      <c r="H2685" s="14">
        <v>291</v>
      </c>
      <c r="I2685" s="14">
        <v>3400</v>
      </c>
      <c r="J2685" s="14">
        <v>0</v>
      </c>
      <c r="K2685" s="14">
        <v>0</v>
      </c>
      <c r="L2685" s="78">
        <v>3400</v>
      </c>
      <c r="M2685" s="14" t="s">
        <v>288</v>
      </c>
    </row>
    <row r="2686" spans="1:13" s="7" customFormat="1" ht="18" customHeight="1">
      <c r="A2686" s="47">
        <v>43273</v>
      </c>
      <c r="B2686" s="14" t="s">
        <v>136</v>
      </c>
      <c r="C2686" s="16">
        <v>1800</v>
      </c>
      <c r="D2686" s="14" t="s">
        <v>19</v>
      </c>
      <c r="E2686" s="14">
        <v>428</v>
      </c>
      <c r="F2686" s="14">
        <v>430</v>
      </c>
      <c r="G2686" s="14">
        <v>432</v>
      </c>
      <c r="H2686" s="14">
        <v>434</v>
      </c>
      <c r="I2686" s="14">
        <v>0</v>
      </c>
      <c r="J2686" s="14">
        <v>0</v>
      </c>
      <c r="K2686" s="14">
        <v>0</v>
      </c>
      <c r="L2686" s="78">
        <v>0</v>
      </c>
      <c r="M2686" s="14" t="s">
        <v>292</v>
      </c>
    </row>
    <row r="2687" spans="1:13" s="7" customFormat="1" ht="18" customHeight="1">
      <c r="A2687" s="47">
        <v>43272</v>
      </c>
      <c r="B2687" s="14" t="s">
        <v>118</v>
      </c>
      <c r="C2687" s="16">
        <v>2750</v>
      </c>
      <c r="D2687" s="14" t="s">
        <v>10</v>
      </c>
      <c r="E2687" s="14">
        <v>298</v>
      </c>
      <c r="F2687" s="14">
        <v>300</v>
      </c>
      <c r="G2687" s="14">
        <v>302</v>
      </c>
      <c r="H2687" s="14">
        <v>304</v>
      </c>
      <c r="I2687" s="14">
        <v>5500</v>
      </c>
      <c r="J2687" s="14">
        <v>0</v>
      </c>
      <c r="K2687" s="14">
        <v>0</v>
      </c>
      <c r="L2687" s="78">
        <v>5500</v>
      </c>
      <c r="M2687" s="14" t="s">
        <v>288</v>
      </c>
    </row>
    <row r="2688" spans="1:13" s="7" customFormat="1" ht="18" customHeight="1">
      <c r="A2688" s="47">
        <v>43272</v>
      </c>
      <c r="B2688" s="14" t="s">
        <v>124</v>
      </c>
      <c r="C2688" s="16">
        <v>1700</v>
      </c>
      <c r="D2688" s="14" t="s">
        <v>33</v>
      </c>
      <c r="E2688" s="14">
        <v>276.5</v>
      </c>
      <c r="F2688" s="14">
        <v>274.5</v>
      </c>
      <c r="G2688" s="14">
        <v>272.5</v>
      </c>
      <c r="H2688" s="14">
        <v>270.5</v>
      </c>
      <c r="I2688" s="14">
        <v>0</v>
      </c>
      <c r="J2688" s="14">
        <v>0</v>
      </c>
      <c r="K2688" s="14">
        <v>0</v>
      </c>
      <c r="L2688" s="78">
        <v>-5100</v>
      </c>
      <c r="M2688" s="14" t="s">
        <v>290</v>
      </c>
    </row>
    <row r="2689" spans="1:13" s="7" customFormat="1" ht="18" customHeight="1">
      <c r="A2689" s="47">
        <v>43271</v>
      </c>
      <c r="B2689" s="14" t="s">
        <v>30</v>
      </c>
      <c r="C2689" s="16">
        <v>1000</v>
      </c>
      <c r="D2689" s="14" t="s">
        <v>10</v>
      </c>
      <c r="E2689" s="14">
        <v>620</v>
      </c>
      <c r="F2689" s="14">
        <v>624</v>
      </c>
      <c r="G2689" s="14">
        <v>628</v>
      </c>
      <c r="H2689" s="14">
        <v>632</v>
      </c>
      <c r="I2689" s="14">
        <v>0</v>
      </c>
      <c r="J2689" s="14">
        <v>0</v>
      </c>
      <c r="K2689" s="14">
        <v>0</v>
      </c>
      <c r="L2689" s="78">
        <v>2450</v>
      </c>
      <c r="M2689" s="14" t="s">
        <v>288</v>
      </c>
    </row>
    <row r="2690" spans="1:13" s="7" customFormat="1" ht="18" customHeight="1">
      <c r="A2690" s="47">
        <v>43270</v>
      </c>
      <c r="B2690" s="14" t="s">
        <v>125</v>
      </c>
      <c r="C2690" s="16">
        <v>600</v>
      </c>
      <c r="D2690" s="14" t="s">
        <v>19</v>
      </c>
      <c r="E2690" s="14">
        <v>920</v>
      </c>
      <c r="F2690" s="14">
        <v>926</v>
      </c>
      <c r="G2690" s="14">
        <v>932</v>
      </c>
      <c r="H2690" s="14">
        <v>938</v>
      </c>
      <c r="I2690" s="14">
        <v>0</v>
      </c>
      <c r="J2690" s="14">
        <v>0</v>
      </c>
      <c r="K2690" s="14">
        <v>0</v>
      </c>
      <c r="L2690" s="78">
        <v>-5000</v>
      </c>
      <c r="M2690" s="14" t="s">
        <v>290</v>
      </c>
    </row>
    <row r="2691" spans="1:13" s="7" customFormat="1" ht="18" customHeight="1">
      <c r="A2691" s="47">
        <v>43270</v>
      </c>
      <c r="B2691" s="14" t="s">
        <v>103</v>
      </c>
      <c r="C2691" s="16">
        <v>1061</v>
      </c>
      <c r="D2691" s="14" t="s">
        <v>10</v>
      </c>
      <c r="E2691" s="14">
        <v>565</v>
      </c>
      <c r="F2691" s="14">
        <v>569</v>
      </c>
      <c r="G2691" s="14">
        <v>573</v>
      </c>
      <c r="H2691" s="14">
        <v>577</v>
      </c>
      <c r="I2691" s="14">
        <v>0</v>
      </c>
      <c r="J2691" s="14">
        <v>0</v>
      </c>
      <c r="K2691" s="14">
        <v>0</v>
      </c>
      <c r="L2691" s="78">
        <v>-5000</v>
      </c>
      <c r="M2691" s="14" t="s">
        <v>290</v>
      </c>
    </row>
    <row r="2692" spans="1:13" s="7" customFormat="1" ht="18" customHeight="1">
      <c r="A2692" s="47">
        <v>43269</v>
      </c>
      <c r="B2692" s="14" t="s">
        <v>17</v>
      </c>
      <c r="C2692" s="16">
        <v>1575</v>
      </c>
      <c r="D2692" s="14" t="s">
        <v>33</v>
      </c>
      <c r="E2692" s="14">
        <v>312.5</v>
      </c>
      <c r="F2692" s="14">
        <v>310</v>
      </c>
      <c r="G2692" s="14">
        <v>307.5</v>
      </c>
      <c r="H2692" s="14" t="s">
        <v>126</v>
      </c>
      <c r="I2692" s="14">
        <v>0</v>
      </c>
      <c r="J2692" s="14">
        <v>0</v>
      </c>
      <c r="K2692" s="14">
        <v>0</v>
      </c>
      <c r="L2692" s="78">
        <v>0</v>
      </c>
      <c r="M2692" s="14" t="s">
        <v>292</v>
      </c>
    </row>
    <row r="2693" spans="1:13" s="7" customFormat="1" ht="18" customHeight="1">
      <c r="A2693" s="47">
        <v>43269</v>
      </c>
      <c r="B2693" s="14" t="s">
        <v>127</v>
      </c>
      <c r="C2693" s="16">
        <v>2750</v>
      </c>
      <c r="D2693" s="14" t="s">
        <v>19</v>
      </c>
      <c r="E2693" s="14">
        <v>288.5</v>
      </c>
      <c r="F2693" s="14">
        <v>290</v>
      </c>
      <c r="G2693" s="14">
        <v>291.5</v>
      </c>
      <c r="H2693" s="14">
        <v>293</v>
      </c>
      <c r="I2693" s="14">
        <v>4125</v>
      </c>
      <c r="J2693" s="14">
        <v>4125</v>
      </c>
      <c r="K2693" s="14">
        <v>0</v>
      </c>
      <c r="L2693" s="78">
        <v>8250</v>
      </c>
      <c r="M2693" s="14" t="s">
        <v>291</v>
      </c>
    </row>
    <row r="2694" spans="1:13" s="7" customFormat="1" ht="18" customHeight="1">
      <c r="A2694" s="47">
        <v>43266</v>
      </c>
      <c r="B2694" s="14" t="s">
        <v>128</v>
      </c>
      <c r="C2694" s="16">
        <v>1575</v>
      </c>
      <c r="D2694" s="14" t="s">
        <v>79</v>
      </c>
      <c r="E2694" s="14">
        <v>304</v>
      </c>
      <c r="F2694" s="14">
        <v>301.5</v>
      </c>
      <c r="G2694" s="14">
        <v>298</v>
      </c>
      <c r="H2694" s="14" t="s">
        <v>129</v>
      </c>
      <c r="I2694" s="14">
        <v>3937.5</v>
      </c>
      <c r="J2694" s="14">
        <v>0</v>
      </c>
      <c r="K2694" s="14">
        <v>0</v>
      </c>
      <c r="L2694" s="78">
        <v>3937.5</v>
      </c>
      <c r="M2694" s="14" t="s">
        <v>288</v>
      </c>
    </row>
    <row r="2695" spans="1:13" s="7" customFormat="1" ht="18" customHeight="1">
      <c r="A2695" s="47">
        <v>43266</v>
      </c>
      <c r="B2695" s="14" t="s">
        <v>130</v>
      </c>
      <c r="C2695" s="16">
        <v>1200</v>
      </c>
      <c r="D2695" s="14" t="s">
        <v>10</v>
      </c>
      <c r="E2695" s="14">
        <v>697.5</v>
      </c>
      <c r="F2695" s="14">
        <v>700.5</v>
      </c>
      <c r="G2695" s="14">
        <v>703.5</v>
      </c>
      <c r="H2695" s="14">
        <v>706.5</v>
      </c>
      <c r="I2695" s="14">
        <v>3600</v>
      </c>
      <c r="J2695" s="14">
        <v>3600</v>
      </c>
      <c r="K2695" s="14">
        <v>0</v>
      </c>
      <c r="L2695" s="78">
        <v>7200</v>
      </c>
      <c r="M2695" s="14" t="s">
        <v>291</v>
      </c>
    </row>
    <row r="2696" spans="1:13" s="7" customFormat="1" ht="18" customHeight="1">
      <c r="A2696" s="47">
        <v>43265</v>
      </c>
      <c r="B2696" s="14" t="s">
        <v>46</v>
      </c>
      <c r="C2696" s="16">
        <v>1700</v>
      </c>
      <c r="D2696" s="14" t="s">
        <v>19</v>
      </c>
      <c r="E2696" s="14">
        <v>384</v>
      </c>
      <c r="F2696" s="14">
        <v>386.5</v>
      </c>
      <c r="G2696" s="14">
        <v>389</v>
      </c>
      <c r="H2696" s="14">
        <v>391.5</v>
      </c>
      <c r="I2696" s="14">
        <v>0</v>
      </c>
      <c r="J2696" s="14">
        <v>0</v>
      </c>
      <c r="K2696" s="14">
        <v>0</v>
      </c>
      <c r="L2696" s="78">
        <v>-5100</v>
      </c>
      <c r="M2696" s="14" t="s">
        <v>290</v>
      </c>
    </row>
    <row r="2697" spans="1:13" s="7" customFormat="1" ht="18" customHeight="1">
      <c r="A2697" s="47">
        <v>43264</v>
      </c>
      <c r="B2697" s="14" t="s">
        <v>20</v>
      </c>
      <c r="C2697" s="16">
        <v>1200</v>
      </c>
      <c r="D2697" s="14" t="s">
        <v>10</v>
      </c>
      <c r="E2697" s="14">
        <v>550</v>
      </c>
      <c r="F2697" s="14">
        <v>553.5</v>
      </c>
      <c r="G2697" s="14">
        <v>557</v>
      </c>
      <c r="H2697" s="14">
        <v>56.5</v>
      </c>
      <c r="I2697" s="14">
        <v>0</v>
      </c>
      <c r="J2697" s="14">
        <v>0</v>
      </c>
      <c r="K2697" s="14">
        <v>0</v>
      </c>
      <c r="L2697" s="78">
        <v>4140</v>
      </c>
      <c r="M2697" s="14" t="s">
        <v>289</v>
      </c>
    </row>
    <row r="2698" spans="1:13" s="7" customFormat="1" ht="18" customHeight="1">
      <c r="A2698" s="47">
        <v>43263</v>
      </c>
      <c r="B2698" s="14" t="s">
        <v>121</v>
      </c>
      <c r="C2698" s="16">
        <v>1100</v>
      </c>
      <c r="D2698" s="14" t="s">
        <v>10</v>
      </c>
      <c r="E2698" s="14">
        <v>544</v>
      </c>
      <c r="F2698" s="14">
        <v>548</v>
      </c>
      <c r="G2698" s="14">
        <v>552</v>
      </c>
      <c r="H2698" s="14">
        <v>556</v>
      </c>
      <c r="I2698" s="14">
        <v>0</v>
      </c>
      <c r="J2698" s="14">
        <v>0</v>
      </c>
      <c r="K2698" s="14">
        <v>0</v>
      </c>
      <c r="L2698" s="78">
        <v>-6600</v>
      </c>
      <c r="M2698" s="14" t="s">
        <v>290</v>
      </c>
    </row>
    <row r="2699" spans="1:13" s="7" customFormat="1" ht="18" customHeight="1">
      <c r="A2699" s="47">
        <v>43263</v>
      </c>
      <c r="B2699" s="14" t="s">
        <v>122</v>
      </c>
      <c r="C2699" s="16">
        <v>600</v>
      </c>
      <c r="D2699" s="14" t="s">
        <v>10</v>
      </c>
      <c r="E2699" s="14">
        <v>1490</v>
      </c>
      <c r="F2699" s="14">
        <v>1500</v>
      </c>
      <c r="G2699" s="14">
        <v>1510</v>
      </c>
      <c r="H2699" s="14">
        <v>1520</v>
      </c>
      <c r="I2699" s="14">
        <v>6000</v>
      </c>
      <c r="J2699" s="14">
        <v>6000</v>
      </c>
      <c r="K2699" s="14">
        <v>0</v>
      </c>
      <c r="L2699" s="78">
        <v>12000</v>
      </c>
      <c r="M2699" s="14" t="s">
        <v>291</v>
      </c>
    </row>
    <row r="2700" spans="1:13" s="7" customFormat="1" ht="18" customHeight="1">
      <c r="A2700" s="47">
        <v>43262</v>
      </c>
      <c r="B2700" s="14" t="s">
        <v>120</v>
      </c>
      <c r="C2700" s="16">
        <v>3000</v>
      </c>
      <c r="D2700" s="14" t="s">
        <v>19</v>
      </c>
      <c r="E2700" s="14">
        <v>278.5</v>
      </c>
      <c r="F2700" s="14">
        <v>280</v>
      </c>
      <c r="G2700" s="14">
        <v>281.5</v>
      </c>
      <c r="H2700" s="14">
        <v>283</v>
      </c>
      <c r="I2700" s="14">
        <v>6000</v>
      </c>
      <c r="J2700" s="14">
        <v>0</v>
      </c>
      <c r="K2700" s="14">
        <v>0</v>
      </c>
      <c r="L2700" s="78">
        <v>6000</v>
      </c>
      <c r="M2700" s="14" t="s">
        <v>288</v>
      </c>
    </row>
    <row r="2701" spans="1:13" s="7" customFormat="1" ht="18" customHeight="1">
      <c r="A2701" s="47">
        <v>43262</v>
      </c>
      <c r="B2701" s="14" t="s">
        <v>52</v>
      </c>
      <c r="C2701" s="16">
        <v>1000</v>
      </c>
      <c r="D2701" s="14" t="s">
        <v>38</v>
      </c>
      <c r="E2701" s="14">
        <v>994</v>
      </c>
      <c r="F2701" s="14">
        <v>998</v>
      </c>
      <c r="G2701" s="14">
        <v>1002</v>
      </c>
      <c r="H2701" s="14" t="s">
        <v>123</v>
      </c>
      <c r="I2701" s="14">
        <v>0</v>
      </c>
      <c r="J2701" s="14">
        <v>0</v>
      </c>
      <c r="K2701" s="14">
        <v>0</v>
      </c>
      <c r="L2701" s="78">
        <v>0</v>
      </c>
      <c r="M2701" s="14" t="s">
        <v>292</v>
      </c>
    </row>
    <row r="2702" spans="1:13" s="7" customFormat="1" ht="18" customHeight="1">
      <c r="A2702" s="47">
        <v>43259</v>
      </c>
      <c r="B2702" s="14" t="s">
        <v>114</v>
      </c>
      <c r="C2702" s="16">
        <v>1200</v>
      </c>
      <c r="D2702" s="14" t="s">
        <v>19</v>
      </c>
      <c r="E2702" s="14">
        <v>718</v>
      </c>
      <c r="F2702" s="14">
        <v>721</v>
      </c>
      <c r="G2702" s="14">
        <v>724</v>
      </c>
      <c r="H2702" s="14">
        <v>727</v>
      </c>
      <c r="I2702" s="14">
        <v>3600</v>
      </c>
      <c r="J2702" s="14">
        <v>0</v>
      </c>
      <c r="K2702" s="14">
        <v>0</v>
      </c>
      <c r="L2702" s="78">
        <v>3600</v>
      </c>
      <c r="M2702" s="14" t="s">
        <v>288</v>
      </c>
    </row>
    <row r="2703" spans="1:13" s="7" customFormat="1" ht="18" customHeight="1">
      <c r="A2703" s="47">
        <v>43259</v>
      </c>
      <c r="B2703" s="14" t="s">
        <v>115</v>
      </c>
      <c r="C2703" s="16">
        <v>1100</v>
      </c>
      <c r="D2703" s="14" t="s">
        <v>10</v>
      </c>
      <c r="E2703" s="14">
        <v>504</v>
      </c>
      <c r="F2703" s="14">
        <v>508</v>
      </c>
      <c r="G2703" s="14">
        <v>512</v>
      </c>
      <c r="H2703" s="14">
        <v>517</v>
      </c>
      <c r="I2703" s="14">
        <v>4400</v>
      </c>
      <c r="J2703" s="14">
        <v>4400</v>
      </c>
      <c r="K2703" s="14">
        <v>5500</v>
      </c>
      <c r="L2703" s="78">
        <v>14300</v>
      </c>
      <c r="M2703" s="14" t="s">
        <v>289</v>
      </c>
    </row>
    <row r="2704" spans="1:13" s="7" customFormat="1" ht="18" customHeight="1">
      <c r="A2704" s="47">
        <v>43259</v>
      </c>
      <c r="B2704" s="14" t="s">
        <v>116</v>
      </c>
      <c r="C2704" s="16">
        <v>500</v>
      </c>
      <c r="D2704" s="14" t="s">
        <v>10</v>
      </c>
      <c r="E2704" s="14">
        <v>990</v>
      </c>
      <c r="F2704" s="14">
        <v>997</v>
      </c>
      <c r="G2704" s="14">
        <v>1004</v>
      </c>
      <c r="H2704" s="14">
        <v>1011</v>
      </c>
      <c r="I2704" s="14">
        <v>0</v>
      </c>
      <c r="J2704" s="14">
        <v>0</v>
      </c>
      <c r="K2704" s="14">
        <v>0</v>
      </c>
      <c r="L2704" s="78">
        <v>0</v>
      </c>
      <c r="M2704" s="14" t="s">
        <v>292</v>
      </c>
    </row>
    <row r="2705" spans="1:16384" s="7" customFormat="1" ht="18" customHeight="1">
      <c r="A2705" s="47">
        <v>42528</v>
      </c>
      <c r="B2705" s="14" t="s">
        <v>15</v>
      </c>
      <c r="C2705" s="16">
        <v>1500</v>
      </c>
      <c r="D2705" s="14" t="s">
        <v>19</v>
      </c>
      <c r="E2705" s="14">
        <v>301</v>
      </c>
      <c r="F2705" s="14">
        <v>303.5</v>
      </c>
      <c r="G2705" s="14">
        <v>306</v>
      </c>
      <c r="H2705" s="14" t="s">
        <v>117</v>
      </c>
      <c r="I2705" s="14">
        <v>3750</v>
      </c>
      <c r="J2705" s="14">
        <v>3750</v>
      </c>
      <c r="K2705" s="14">
        <v>0</v>
      </c>
      <c r="L2705" s="78">
        <v>7500</v>
      </c>
      <c r="M2705" s="14" t="s">
        <v>291</v>
      </c>
    </row>
    <row r="2706" spans="1:16384" s="7" customFormat="1" ht="18" customHeight="1">
      <c r="A2706" s="47">
        <v>42528</v>
      </c>
      <c r="B2706" s="14" t="s">
        <v>118</v>
      </c>
      <c r="C2706" s="16">
        <v>2750</v>
      </c>
      <c r="D2706" s="14" t="s">
        <v>10</v>
      </c>
      <c r="E2706" s="14">
        <v>291</v>
      </c>
      <c r="F2706" s="14">
        <v>292.5</v>
      </c>
      <c r="G2706" s="14">
        <v>294</v>
      </c>
      <c r="H2706" s="14">
        <v>295.5</v>
      </c>
      <c r="I2706" s="14">
        <v>4125</v>
      </c>
      <c r="J2706" s="14">
        <v>0</v>
      </c>
      <c r="K2706" s="14">
        <v>0</v>
      </c>
      <c r="L2706" s="78">
        <v>4125</v>
      </c>
      <c r="M2706" s="14" t="s">
        <v>288</v>
      </c>
    </row>
    <row r="2707" spans="1:16384" s="7" customFormat="1" ht="18" customHeight="1">
      <c r="A2707" s="47">
        <v>42528</v>
      </c>
      <c r="B2707" s="14" t="s">
        <v>119</v>
      </c>
      <c r="C2707" s="16">
        <v>1200</v>
      </c>
      <c r="D2707" s="14" t="s">
        <v>10</v>
      </c>
      <c r="E2707" s="14">
        <v>545</v>
      </c>
      <c r="F2707" s="14">
        <v>548</v>
      </c>
      <c r="G2707" s="14">
        <v>551</v>
      </c>
      <c r="H2707" s="14">
        <v>554</v>
      </c>
      <c r="I2707" s="14">
        <v>3600</v>
      </c>
      <c r="J2707" s="14">
        <v>0</v>
      </c>
      <c r="K2707" s="14">
        <v>0</v>
      </c>
      <c r="L2707" s="78">
        <v>3600</v>
      </c>
      <c r="M2707" s="14" t="s">
        <v>288</v>
      </c>
    </row>
    <row r="2708" spans="1:16384" s="7" customFormat="1" ht="18" customHeight="1">
      <c r="A2708" s="47">
        <v>42527</v>
      </c>
      <c r="B2708" s="14" t="s">
        <v>113</v>
      </c>
      <c r="C2708" s="16">
        <v>1700</v>
      </c>
      <c r="D2708" s="14" t="s">
        <v>10</v>
      </c>
      <c r="E2708" s="14">
        <v>372</v>
      </c>
      <c r="F2708" s="14">
        <v>375.5</v>
      </c>
      <c r="G2708" s="14">
        <v>378</v>
      </c>
      <c r="H2708" s="14">
        <v>380.5</v>
      </c>
      <c r="I2708" s="14">
        <v>5950</v>
      </c>
      <c r="J2708" s="14">
        <v>0</v>
      </c>
      <c r="K2708" s="14">
        <v>0</v>
      </c>
      <c r="L2708" s="78">
        <v>5950</v>
      </c>
      <c r="M2708" s="14" t="s">
        <v>288</v>
      </c>
    </row>
    <row r="2709" spans="1:16384" s="7" customFormat="1" ht="18" customHeight="1">
      <c r="A2709" s="47">
        <v>43256</v>
      </c>
      <c r="B2709" s="14" t="s">
        <v>66</v>
      </c>
      <c r="C2709" s="16">
        <v>1300</v>
      </c>
      <c r="D2709" s="14" t="s">
        <v>79</v>
      </c>
      <c r="E2709" s="14">
        <v>543</v>
      </c>
      <c r="F2709" s="58">
        <v>540</v>
      </c>
      <c r="G2709" s="58">
        <v>537</v>
      </c>
      <c r="H2709" s="58">
        <v>534</v>
      </c>
      <c r="I2709" s="58">
        <v>0</v>
      </c>
      <c r="J2709" s="58">
        <v>0</v>
      </c>
      <c r="K2709" s="58">
        <v>0</v>
      </c>
      <c r="L2709" s="78">
        <v>0</v>
      </c>
      <c r="M2709" s="14" t="s">
        <v>292</v>
      </c>
    </row>
    <row r="2710" spans="1:16384" s="7" customFormat="1" ht="18" customHeight="1">
      <c r="A2710" s="47">
        <v>43256</v>
      </c>
      <c r="B2710" s="47" t="s">
        <v>112</v>
      </c>
      <c r="C2710" s="43">
        <v>900</v>
      </c>
      <c r="D2710" s="47" t="s">
        <v>111</v>
      </c>
      <c r="E2710" s="58">
        <v>664</v>
      </c>
      <c r="F2710" s="58">
        <v>660</v>
      </c>
      <c r="G2710" s="58">
        <v>656</v>
      </c>
      <c r="H2710" s="58">
        <v>652</v>
      </c>
      <c r="I2710" s="58">
        <v>3600</v>
      </c>
      <c r="J2710" s="58">
        <v>0</v>
      </c>
      <c r="K2710" s="58">
        <v>0</v>
      </c>
      <c r="L2710" s="78">
        <v>3600</v>
      </c>
      <c r="M2710" s="14" t="s">
        <v>288</v>
      </c>
      <c r="CV2710" s="47"/>
      <c r="CW2710" s="47"/>
      <c r="CX2710" s="47"/>
      <c r="CY2710" s="47"/>
      <c r="CZ2710" s="47"/>
      <c r="DA2710" s="47"/>
      <c r="DB2710" s="47"/>
      <c r="DC2710" s="47"/>
      <c r="DD2710" s="47"/>
      <c r="DE2710" s="47"/>
      <c r="DF2710" s="47"/>
      <c r="DG2710" s="47"/>
      <c r="DH2710" s="47"/>
      <c r="DI2710" s="47"/>
      <c r="DJ2710" s="47"/>
      <c r="DK2710" s="47"/>
      <c r="DL2710" s="47"/>
      <c r="DM2710" s="47"/>
      <c r="DN2710" s="47"/>
      <c r="DO2710" s="47"/>
      <c r="DP2710" s="47"/>
      <c r="DQ2710" s="47"/>
      <c r="DR2710" s="47"/>
      <c r="DS2710" s="47"/>
      <c r="DT2710" s="47"/>
      <c r="DU2710" s="47"/>
      <c r="DV2710" s="47"/>
      <c r="DW2710" s="47"/>
      <c r="DX2710" s="47"/>
      <c r="DY2710" s="47"/>
      <c r="DZ2710" s="47"/>
      <c r="EA2710" s="47"/>
      <c r="EB2710" s="47"/>
      <c r="EC2710" s="47"/>
      <c r="ED2710" s="47"/>
      <c r="EE2710" s="47"/>
      <c r="EF2710" s="47"/>
      <c r="EG2710" s="47"/>
      <c r="EH2710" s="47"/>
      <c r="EI2710" s="47"/>
      <c r="EJ2710" s="47"/>
      <c r="EK2710" s="47"/>
      <c r="EL2710" s="47"/>
      <c r="EM2710" s="47"/>
      <c r="EN2710" s="47"/>
      <c r="EO2710" s="47"/>
      <c r="EP2710" s="47"/>
      <c r="EQ2710" s="47"/>
      <c r="ER2710" s="47"/>
      <c r="ES2710" s="47"/>
      <c r="ET2710" s="47"/>
      <c r="EU2710" s="47"/>
      <c r="EV2710" s="47"/>
      <c r="EW2710" s="47"/>
      <c r="EX2710" s="47"/>
      <c r="EY2710" s="47"/>
      <c r="EZ2710" s="47"/>
      <c r="FA2710" s="47"/>
      <c r="FB2710" s="47"/>
      <c r="FC2710" s="47"/>
      <c r="FD2710" s="47"/>
      <c r="FE2710" s="47"/>
      <c r="FF2710" s="47"/>
      <c r="FG2710" s="47"/>
      <c r="FH2710" s="47"/>
      <c r="FI2710" s="47"/>
      <c r="FJ2710" s="47"/>
      <c r="FK2710" s="47"/>
      <c r="FL2710" s="47"/>
      <c r="FM2710" s="47"/>
      <c r="FN2710" s="47"/>
      <c r="FO2710" s="47"/>
      <c r="FP2710" s="47"/>
      <c r="FQ2710" s="47"/>
      <c r="FR2710" s="47"/>
      <c r="FS2710" s="47"/>
      <c r="FT2710" s="47"/>
      <c r="FU2710" s="47"/>
      <c r="FV2710" s="47"/>
      <c r="FW2710" s="47"/>
      <c r="FX2710" s="47"/>
      <c r="FY2710" s="47"/>
      <c r="FZ2710" s="47"/>
      <c r="GA2710" s="47"/>
      <c r="GB2710" s="47"/>
      <c r="GC2710" s="47"/>
      <c r="GD2710" s="47"/>
      <c r="GE2710" s="47"/>
      <c r="GF2710" s="47"/>
      <c r="GG2710" s="47"/>
      <c r="GH2710" s="47"/>
      <c r="GI2710" s="47"/>
      <c r="GJ2710" s="47"/>
      <c r="GK2710" s="47"/>
      <c r="GL2710" s="47"/>
      <c r="GM2710" s="47"/>
      <c r="GN2710" s="47"/>
      <c r="GO2710" s="47"/>
      <c r="GP2710" s="47"/>
      <c r="GQ2710" s="47"/>
      <c r="GR2710" s="47"/>
      <c r="GS2710" s="47"/>
      <c r="GT2710" s="47"/>
      <c r="GU2710" s="47"/>
      <c r="GV2710" s="47"/>
      <c r="GW2710" s="47"/>
      <c r="GX2710" s="47"/>
      <c r="GY2710" s="47"/>
      <c r="GZ2710" s="47"/>
      <c r="HA2710" s="47"/>
      <c r="HB2710" s="47"/>
      <c r="HC2710" s="47"/>
      <c r="HD2710" s="47"/>
      <c r="HE2710" s="47"/>
      <c r="HF2710" s="47"/>
      <c r="HG2710" s="47"/>
      <c r="HH2710" s="47"/>
      <c r="HI2710" s="47"/>
      <c r="HJ2710" s="47"/>
      <c r="HK2710" s="47"/>
      <c r="HL2710" s="47"/>
      <c r="HM2710" s="47"/>
      <c r="HN2710" s="47"/>
      <c r="HO2710" s="47"/>
      <c r="HP2710" s="47"/>
      <c r="HQ2710" s="47"/>
      <c r="HR2710" s="47"/>
      <c r="HS2710" s="47"/>
      <c r="HT2710" s="47"/>
      <c r="HU2710" s="47"/>
      <c r="HV2710" s="47"/>
      <c r="HW2710" s="47"/>
      <c r="HX2710" s="47"/>
      <c r="HY2710" s="47"/>
      <c r="HZ2710" s="47"/>
      <c r="IA2710" s="47"/>
      <c r="IB2710" s="47"/>
      <c r="IC2710" s="47"/>
      <c r="ID2710" s="47"/>
      <c r="IE2710" s="47"/>
      <c r="IF2710" s="47"/>
      <c r="IG2710" s="47"/>
      <c r="IH2710" s="47"/>
      <c r="II2710" s="47"/>
      <c r="IJ2710" s="47"/>
      <c r="IK2710" s="47"/>
      <c r="IL2710" s="47"/>
      <c r="IM2710" s="47"/>
      <c r="IN2710" s="47"/>
      <c r="IO2710" s="47"/>
      <c r="IP2710" s="47"/>
      <c r="IQ2710" s="47"/>
      <c r="IR2710" s="47"/>
      <c r="IS2710" s="47"/>
      <c r="IT2710" s="47"/>
      <c r="IU2710" s="47"/>
      <c r="IV2710" s="47"/>
      <c r="IW2710" s="47"/>
      <c r="IX2710" s="47"/>
      <c r="IY2710" s="47"/>
      <c r="IZ2710" s="47"/>
      <c r="JA2710" s="47"/>
      <c r="JB2710" s="47"/>
      <c r="JC2710" s="47"/>
      <c r="JD2710" s="47"/>
      <c r="JE2710" s="47"/>
      <c r="JF2710" s="47"/>
      <c r="JG2710" s="47"/>
      <c r="JH2710" s="47"/>
      <c r="JI2710" s="47"/>
      <c r="JJ2710" s="47"/>
      <c r="JK2710" s="47"/>
      <c r="JL2710" s="47"/>
      <c r="JM2710" s="47"/>
      <c r="JN2710" s="47"/>
      <c r="JO2710" s="47"/>
      <c r="JP2710" s="47"/>
      <c r="JQ2710" s="47"/>
      <c r="JR2710" s="47"/>
      <c r="JS2710" s="47"/>
      <c r="JT2710" s="47"/>
      <c r="JU2710" s="47"/>
      <c r="JV2710" s="47"/>
      <c r="JW2710" s="47"/>
      <c r="JX2710" s="47"/>
      <c r="JY2710" s="47"/>
      <c r="JZ2710" s="47"/>
      <c r="KA2710" s="47"/>
      <c r="KB2710" s="47"/>
      <c r="KC2710" s="47"/>
      <c r="KD2710" s="47"/>
      <c r="KE2710" s="47"/>
      <c r="KF2710" s="47"/>
      <c r="KG2710" s="47"/>
      <c r="KH2710" s="47"/>
      <c r="KI2710" s="47"/>
      <c r="KJ2710" s="47"/>
      <c r="KK2710" s="47"/>
      <c r="KL2710" s="47"/>
      <c r="KM2710" s="47"/>
      <c r="KN2710" s="47"/>
      <c r="KO2710" s="47"/>
      <c r="KP2710" s="47"/>
      <c r="KQ2710" s="47"/>
      <c r="KR2710" s="47"/>
      <c r="KS2710" s="47"/>
      <c r="KT2710" s="47"/>
      <c r="KU2710" s="47"/>
      <c r="KV2710" s="47"/>
      <c r="KW2710" s="47"/>
      <c r="KX2710" s="47"/>
      <c r="KY2710" s="47"/>
      <c r="KZ2710" s="47"/>
      <c r="LA2710" s="47"/>
      <c r="LB2710" s="47"/>
      <c r="LC2710" s="47"/>
      <c r="LD2710" s="47"/>
      <c r="LE2710" s="47"/>
      <c r="LF2710" s="47"/>
      <c r="LG2710" s="47"/>
      <c r="LH2710" s="47"/>
      <c r="LI2710" s="47"/>
      <c r="LJ2710" s="47"/>
      <c r="LK2710" s="47"/>
      <c r="LL2710" s="47"/>
      <c r="LM2710" s="47"/>
      <c r="LN2710" s="47"/>
      <c r="LO2710" s="47"/>
      <c r="LP2710" s="47"/>
      <c r="LQ2710" s="47"/>
      <c r="LR2710" s="47"/>
      <c r="LS2710" s="47"/>
      <c r="LT2710" s="47"/>
      <c r="LU2710" s="47"/>
      <c r="LV2710" s="47"/>
      <c r="LW2710" s="47"/>
      <c r="LX2710" s="47"/>
      <c r="LY2710" s="47"/>
      <c r="LZ2710" s="47"/>
      <c r="MA2710" s="47"/>
      <c r="MB2710" s="47"/>
      <c r="MC2710" s="47"/>
      <c r="MD2710" s="47"/>
      <c r="ME2710" s="47"/>
      <c r="MF2710" s="47"/>
      <c r="MG2710" s="47"/>
      <c r="MH2710" s="47"/>
      <c r="MI2710" s="47"/>
      <c r="MJ2710" s="47"/>
      <c r="MK2710" s="47"/>
      <c r="ML2710" s="47"/>
      <c r="MM2710" s="47"/>
      <c r="MN2710" s="47"/>
      <c r="MO2710" s="47"/>
      <c r="MP2710" s="47"/>
      <c r="MQ2710" s="47"/>
      <c r="MR2710" s="47"/>
      <c r="MS2710" s="47"/>
      <c r="MT2710" s="47"/>
      <c r="MU2710" s="47"/>
      <c r="MV2710" s="47"/>
      <c r="MW2710" s="47"/>
      <c r="MX2710" s="47"/>
      <c r="MY2710" s="47"/>
      <c r="MZ2710" s="47"/>
      <c r="NA2710" s="47"/>
      <c r="NB2710" s="47"/>
      <c r="NC2710" s="47"/>
      <c r="ND2710" s="47"/>
      <c r="NE2710" s="47"/>
      <c r="NF2710" s="47"/>
      <c r="NG2710" s="47"/>
      <c r="NH2710" s="47"/>
      <c r="NI2710" s="47"/>
      <c r="NJ2710" s="47"/>
      <c r="NK2710" s="47"/>
      <c r="NL2710" s="47"/>
      <c r="NM2710" s="47"/>
      <c r="NN2710" s="47"/>
      <c r="NO2710" s="47"/>
      <c r="NP2710" s="47"/>
      <c r="NQ2710" s="47"/>
      <c r="NR2710" s="47"/>
      <c r="NS2710" s="47"/>
      <c r="NT2710" s="47"/>
      <c r="NU2710" s="47"/>
      <c r="NV2710" s="47"/>
      <c r="NW2710" s="47"/>
      <c r="NX2710" s="47"/>
      <c r="NY2710" s="47"/>
      <c r="NZ2710" s="47"/>
      <c r="OA2710" s="47"/>
      <c r="OB2710" s="47"/>
      <c r="OC2710" s="47"/>
      <c r="OD2710" s="47"/>
      <c r="OE2710" s="47"/>
      <c r="OF2710" s="47"/>
      <c r="OG2710" s="47"/>
      <c r="OH2710" s="47"/>
      <c r="OI2710" s="47"/>
      <c r="OJ2710" s="47"/>
      <c r="OK2710" s="47"/>
      <c r="OL2710" s="47"/>
      <c r="OM2710" s="47"/>
      <c r="ON2710" s="47"/>
      <c r="OO2710" s="47"/>
      <c r="OP2710" s="47"/>
      <c r="OQ2710" s="47"/>
      <c r="OR2710" s="47"/>
      <c r="OS2710" s="47"/>
      <c r="OT2710" s="47"/>
      <c r="OU2710" s="47"/>
      <c r="OV2710" s="47"/>
      <c r="OW2710" s="47"/>
      <c r="OX2710" s="47"/>
      <c r="OY2710" s="47"/>
      <c r="OZ2710" s="47"/>
      <c r="PA2710" s="47"/>
      <c r="PB2710" s="47"/>
      <c r="PC2710" s="47"/>
      <c r="PD2710" s="47"/>
      <c r="PE2710" s="47"/>
      <c r="PF2710" s="47"/>
      <c r="PG2710" s="47"/>
      <c r="PH2710" s="47"/>
      <c r="PI2710" s="47"/>
      <c r="PJ2710" s="47"/>
      <c r="PK2710" s="47"/>
      <c r="PL2710" s="47"/>
      <c r="PM2710" s="47"/>
      <c r="PN2710" s="47"/>
      <c r="PO2710" s="47"/>
      <c r="PP2710" s="47"/>
      <c r="PQ2710" s="47"/>
      <c r="PR2710" s="47"/>
      <c r="PS2710" s="47"/>
      <c r="PT2710" s="47"/>
      <c r="PU2710" s="47"/>
      <c r="PV2710" s="47"/>
      <c r="PW2710" s="47"/>
      <c r="PX2710" s="47"/>
      <c r="PY2710" s="47"/>
      <c r="PZ2710" s="47"/>
      <c r="QA2710" s="47"/>
      <c r="QB2710" s="47"/>
      <c r="QC2710" s="47"/>
      <c r="QD2710" s="47"/>
      <c r="QE2710" s="47"/>
      <c r="QF2710" s="47"/>
      <c r="QG2710" s="47"/>
      <c r="QH2710" s="47"/>
      <c r="QI2710" s="47"/>
      <c r="QJ2710" s="47"/>
      <c r="QK2710" s="47"/>
      <c r="QL2710" s="47"/>
      <c r="QM2710" s="47"/>
      <c r="QN2710" s="47"/>
      <c r="QO2710" s="47"/>
      <c r="QP2710" s="47"/>
      <c r="QQ2710" s="47"/>
      <c r="QR2710" s="47"/>
      <c r="QS2710" s="47"/>
      <c r="QT2710" s="47"/>
      <c r="QU2710" s="47"/>
      <c r="QV2710" s="47"/>
      <c r="QW2710" s="47"/>
      <c r="QX2710" s="47"/>
      <c r="QY2710" s="47"/>
      <c r="QZ2710" s="47"/>
      <c r="RA2710" s="47"/>
      <c r="RB2710" s="47"/>
      <c r="RC2710" s="47"/>
      <c r="RD2710" s="47"/>
      <c r="RE2710" s="47"/>
      <c r="RF2710" s="47"/>
      <c r="RG2710" s="47"/>
      <c r="RH2710" s="47"/>
      <c r="RI2710" s="47"/>
      <c r="RJ2710" s="47"/>
      <c r="RK2710" s="47"/>
      <c r="RL2710" s="47"/>
      <c r="RM2710" s="47"/>
      <c r="RN2710" s="47"/>
      <c r="RO2710" s="47"/>
      <c r="RP2710" s="47"/>
      <c r="RQ2710" s="47"/>
      <c r="RR2710" s="47"/>
      <c r="RS2710" s="47"/>
      <c r="RT2710" s="47"/>
      <c r="RU2710" s="47"/>
      <c r="RV2710" s="47"/>
      <c r="RW2710" s="47"/>
      <c r="RX2710" s="47"/>
      <c r="RY2710" s="47"/>
      <c r="RZ2710" s="47"/>
      <c r="SA2710" s="47"/>
      <c r="SB2710" s="47"/>
      <c r="SC2710" s="47"/>
      <c r="SD2710" s="47"/>
      <c r="SE2710" s="47"/>
      <c r="SF2710" s="47"/>
      <c r="SG2710" s="47"/>
      <c r="SH2710" s="47"/>
      <c r="SI2710" s="47"/>
      <c r="SJ2710" s="47"/>
      <c r="SK2710" s="47"/>
      <c r="SL2710" s="47"/>
      <c r="SM2710" s="47"/>
      <c r="SN2710" s="47"/>
      <c r="SO2710" s="47"/>
      <c r="SP2710" s="47"/>
      <c r="SQ2710" s="47"/>
      <c r="SR2710" s="47"/>
      <c r="SS2710" s="47"/>
      <c r="ST2710" s="47"/>
      <c r="SU2710" s="47"/>
      <c r="SV2710" s="47"/>
      <c r="SW2710" s="47"/>
      <c r="SX2710" s="47"/>
      <c r="SY2710" s="47"/>
      <c r="SZ2710" s="47"/>
      <c r="TA2710" s="47"/>
      <c r="TB2710" s="47"/>
      <c r="TC2710" s="47"/>
      <c r="TD2710" s="47"/>
      <c r="TE2710" s="47"/>
      <c r="TF2710" s="47"/>
      <c r="TG2710" s="47"/>
      <c r="TH2710" s="47"/>
      <c r="TI2710" s="47"/>
      <c r="TJ2710" s="47"/>
      <c r="TK2710" s="47"/>
      <c r="TL2710" s="47"/>
      <c r="TM2710" s="47"/>
      <c r="TN2710" s="47"/>
      <c r="TO2710" s="47"/>
      <c r="TP2710" s="47"/>
      <c r="TQ2710" s="47"/>
      <c r="TR2710" s="47"/>
      <c r="TS2710" s="47"/>
      <c r="TT2710" s="47"/>
      <c r="TU2710" s="47"/>
      <c r="TV2710" s="47"/>
      <c r="TW2710" s="47"/>
      <c r="TX2710" s="47"/>
      <c r="TY2710" s="47"/>
      <c r="TZ2710" s="47"/>
      <c r="UA2710" s="47"/>
      <c r="UB2710" s="47"/>
      <c r="UC2710" s="47"/>
      <c r="UD2710" s="47"/>
      <c r="UE2710" s="47"/>
      <c r="UF2710" s="47"/>
      <c r="UG2710" s="47"/>
      <c r="UH2710" s="47"/>
      <c r="UI2710" s="47"/>
      <c r="UJ2710" s="47"/>
      <c r="UK2710" s="47"/>
      <c r="UL2710" s="47"/>
      <c r="UM2710" s="47"/>
      <c r="UN2710" s="47"/>
      <c r="UO2710" s="47"/>
      <c r="UP2710" s="47"/>
      <c r="UQ2710" s="47"/>
      <c r="UR2710" s="47"/>
      <c r="US2710" s="47"/>
      <c r="UT2710" s="47"/>
      <c r="UU2710" s="47"/>
      <c r="UV2710" s="47"/>
      <c r="UW2710" s="47"/>
      <c r="UX2710" s="47"/>
      <c r="UY2710" s="47"/>
      <c r="UZ2710" s="47"/>
      <c r="VA2710" s="47"/>
      <c r="VB2710" s="47"/>
      <c r="VC2710" s="47"/>
      <c r="VD2710" s="47"/>
      <c r="VE2710" s="47"/>
      <c r="VF2710" s="47"/>
      <c r="VG2710" s="47"/>
      <c r="VH2710" s="47"/>
      <c r="VI2710" s="47"/>
      <c r="VJ2710" s="47"/>
      <c r="VK2710" s="47"/>
      <c r="VL2710" s="47"/>
      <c r="VM2710" s="47"/>
      <c r="VN2710" s="47"/>
      <c r="VO2710" s="47"/>
      <c r="VP2710" s="47"/>
      <c r="VQ2710" s="47"/>
      <c r="VR2710" s="47"/>
      <c r="VS2710" s="47"/>
      <c r="VT2710" s="47"/>
      <c r="VU2710" s="47"/>
      <c r="VV2710" s="47"/>
      <c r="VW2710" s="47"/>
      <c r="VX2710" s="47"/>
      <c r="VY2710" s="47"/>
      <c r="VZ2710" s="47"/>
      <c r="WA2710" s="47"/>
      <c r="WB2710" s="47"/>
      <c r="WC2710" s="47"/>
      <c r="WD2710" s="47"/>
      <c r="WE2710" s="47"/>
      <c r="WF2710" s="47"/>
      <c r="WG2710" s="47"/>
      <c r="WH2710" s="47"/>
      <c r="WI2710" s="47"/>
      <c r="WJ2710" s="47"/>
      <c r="WK2710" s="47"/>
      <c r="WL2710" s="47"/>
      <c r="WM2710" s="47"/>
      <c r="WN2710" s="47"/>
      <c r="WO2710" s="47"/>
      <c r="WP2710" s="47"/>
      <c r="WQ2710" s="47"/>
      <c r="WR2710" s="47"/>
      <c r="WS2710" s="47"/>
      <c r="WT2710" s="47"/>
      <c r="WU2710" s="47"/>
      <c r="WV2710" s="47"/>
      <c r="WW2710" s="47"/>
      <c r="WX2710" s="47"/>
      <c r="WY2710" s="47"/>
      <c r="WZ2710" s="47"/>
      <c r="XA2710" s="47"/>
      <c r="XB2710" s="47"/>
      <c r="XC2710" s="47"/>
      <c r="XD2710" s="47"/>
      <c r="XE2710" s="47"/>
      <c r="XF2710" s="47"/>
      <c r="XG2710" s="47"/>
      <c r="XH2710" s="47"/>
      <c r="XI2710" s="47"/>
      <c r="XJ2710" s="47"/>
      <c r="XK2710" s="47"/>
      <c r="XL2710" s="47"/>
      <c r="XM2710" s="47"/>
      <c r="XN2710" s="47"/>
      <c r="XO2710" s="47"/>
      <c r="XP2710" s="47"/>
      <c r="XQ2710" s="47"/>
      <c r="XR2710" s="47"/>
      <c r="XS2710" s="47"/>
      <c r="XT2710" s="47"/>
      <c r="XU2710" s="47"/>
      <c r="XV2710" s="47"/>
      <c r="XW2710" s="47"/>
      <c r="XX2710" s="47"/>
      <c r="XY2710" s="47"/>
      <c r="XZ2710" s="47"/>
      <c r="YA2710" s="47"/>
      <c r="YB2710" s="47"/>
      <c r="YC2710" s="47"/>
      <c r="YD2710" s="47"/>
      <c r="YE2710" s="47"/>
      <c r="YF2710" s="47"/>
      <c r="YG2710" s="47"/>
      <c r="YH2710" s="47"/>
      <c r="YI2710" s="47"/>
      <c r="YJ2710" s="47"/>
      <c r="YK2710" s="47"/>
      <c r="YL2710" s="47"/>
      <c r="YM2710" s="47"/>
      <c r="YN2710" s="47"/>
      <c r="YO2710" s="47"/>
      <c r="YP2710" s="47"/>
      <c r="YQ2710" s="47"/>
      <c r="YR2710" s="47"/>
      <c r="YS2710" s="47"/>
      <c r="YT2710" s="47"/>
      <c r="YU2710" s="47"/>
      <c r="YV2710" s="47"/>
      <c r="YW2710" s="47"/>
      <c r="YX2710" s="47"/>
      <c r="YY2710" s="47"/>
      <c r="YZ2710" s="47"/>
      <c r="ZA2710" s="47"/>
      <c r="ZB2710" s="47"/>
      <c r="ZC2710" s="47"/>
      <c r="ZD2710" s="47"/>
      <c r="ZE2710" s="47"/>
      <c r="ZF2710" s="47"/>
      <c r="ZG2710" s="47"/>
      <c r="ZH2710" s="47"/>
      <c r="ZI2710" s="47"/>
      <c r="ZJ2710" s="47"/>
      <c r="ZK2710" s="47"/>
      <c r="ZL2710" s="47"/>
      <c r="ZM2710" s="47"/>
      <c r="ZN2710" s="47"/>
      <c r="ZO2710" s="47"/>
      <c r="ZP2710" s="47"/>
      <c r="ZQ2710" s="47"/>
      <c r="ZR2710" s="47"/>
      <c r="ZS2710" s="47"/>
      <c r="ZT2710" s="47"/>
      <c r="ZU2710" s="47"/>
      <c r="ZV2710" s="47"/>
      <c r="ZW2710" s="47"/>
      <c r="ZX2710" s="47"/>
      <c r="ZY2710" s="47"/>
      <c r="ZZ2710" s="47"/>
      <c r="AAA2710" s="47"/>
      <c r="AAB2710" s="47"/>
      <c r="AAC2710" s="47"/>
      <c r="AAD2710" s="47"/>
      <c r="AAE2710" s="47"/>
      <c r="AAF2710" s="47"/>
      <c r="AAG2710" s="47"/>
      <c r="AAH2710" s="47"/>
      <c r="AAI2710" s="47"/>
      <c r="AAJ2710" s="47"/>
      <c r="AAK2710" s="47"/>
      <c r="AAL2710" s="47"/>
      <c r="AAM2710" s="47"/>
      <c r="AAN2710" s="47"/>
      <c r="AAO2710" s="47"/>
      <c r="AAP2710" s="47"/>
      <c r="AAQ2710" s="47"/>
      <c r="AAR2710" s="47"/>
      <c r="AAS2710" s="47"/>
      <c r="AAT2710" s="47"/>
      <c r="AAU2710" s="47"/>
      <c r="AAV2710" s="47"/>
      <c r="AAW2710" s="47"/>
      <c r="AAX2710" s="47"/>
      <c r="AAY2710" s="47"/>
      <c r="AAZ2710" s="47"/>
      <c r="ABA2710" s="47"/>
      <c r="ABB2710" s="47"/>
      <c r="ABC2710" s="47"/>
      <c r="ABD2710" s="47"/>
      <c r="ABE2710" s="47"/>
      <c r="ABF2710" s="47"/>
      <c r="ABG2710" s="47"/>
      <c r="ABH2710" s="47"/>
      <c r="ABI2710" s="47"/>
      <c r="ABJ2710" s="47"/>
      <c r="ABK2710" s="47"/>
      <c r="ABL2710" s="47"/>
      <c r="ABM2710" s="47"/>
      <c r="ABN2710" s="47"/>
      <c r="ABO2710" s="47"/>
      <c r="ABP2710" s="47"/>
      <c r="ABQ2710" s="47"/>
      <c r="ABR2710" s="47"/>
      <c r="ABS2710" s="47"/>
      <c r="ABT2710" s="47"/>
      <c r="ABU2710" s="47"/>
      <c r="ABV2710" s="47"/>
      <c r="ABW2710" s="47"/>
      <c r="ABX2710" s="47"/>
      <c r="ABY2710" s="47"/>
      <c r="ABZ2710" s="47"/>
      <c r="ACA2710" s="47"/>
      <c r="ACB2710" s="47"/>
      <c r="ACC2710" s="47"/>
      <c r="ACD2710" s="47"/>
      <c r="ACE2710" s="47"/>
      <c r="ACF2710" s="47"/>
      <c r="ACG2710" s="47"/>
      <c r="ACH2710" s="47"/>
      <c r="ACI2710" s="47"/>
      <c r="ACJ2710" s="47"/>
      <c r="ACK2710" s="47"/>
      <c r="ACL2710" s="47"/>
      <c r="ACM2710" s="47"/>
      <c r="ACN2710" s="47"/>
      <c r="ACO2710" s="47"/>
      <c r="ACP2710" s="47"/>
      <c r="ACQ2710" s="47"/>
      <c r="ACR2710" s="47"/>
      <c r="ACS2710" s="47"/>
      <c r="ACT2710" s="47"/>
      <c r="ACU2710" s="47"/>
      <c r="ACV2710" s="47"/>
      <c r="ACW2710" s="47"/>
      <c r="ACX2710" s="47"/>
      <c r="ACY2710" s="47"/>
      <c r="ACZ2710" s="47"/>
      <c r="ADA2710" s="47"/>
      <c r="ADB2710" s="47"/>
      <c r="ADC2710" s="47"/>
      <c r="ADD2710" s="47"/>
      <c r="ADE2710" s="47"/>
      <c r="ADF2710" s="47"/>
      <c r="ADG2710" s="47"/>
      <c r="ADH2710" s="47"/>
      <c r="ADI2710" s="47"/>
      <c r="ADJ2710" s="47"/>
      <c r="ADK2710" s="47"/>
      <c r="ADL2710" s="47"/>
      <c r="ADM2710" s="47"/>
      <c r="ADN2710" s="47"/>
      <c r="ADO2710" s="47"/>
      <c r="ADP2710" s="47"/>
      <c r="ADQ2710" s="47"/>
      <c r="ADR2710" s="47"/>
      <c r="ADS2710" s="47"/>
      <c r="ADT2710" s="47"/>
      <c r="ADU2710" s="47"/>
      <c r="ADV2710" s="47"/>
      <c r="ADW2710" s="47"/>
      <c r="ADX2710" s="47"/>
      <c r="ADY2710" s="47"/>
      <c r="ADZ2710" s="47"/>
      <c r="AEA2710" s="47"/>
      <c r="AEB2710" s="47"/>
      <c r="AEC2710" s="47"/>
      <c r="AED2710" s="47"/>
      <c r="AEE2710" s="47"/>
      <c r="AEF2710" s="47"/>
      <c r="AEG2710" s="47"/>
      <c r="AEH2710" s="47"/>
      <c r="AEI2710" s="47"/>
      <c r="AEJ2710" s="47"/>
      <c r="AEK2710" s="47"/>
      <c r="AEL2710" s="47"/>
      <c r="AEM2710" s="47"/>
      <c r="AEN2710" s="47"/>
      <c r="AEO2710" s="47"/>
      <c r="AEP2710" s="47"/>
      <c r="AEQ2710" s="47"/>
      <c r="AER2710" s="47"/>
      <c r="AES2710" s="47"/>
      <c r="AET2710" s="47"/>
      <c r="AEU2710" s="47"/>
      <c r="AEV2710" s="47"/>
      <c r="AEW2710" s="47"/>
      <c r="AEX2710" s="47"/>
      <c r="AEY2710" s="47"/>
      <c r="AEZ2710" s="47"/>
      <c r="AFA2710" s="47"/>
      <c r="AFB2710" s="47"/>
      <c r="AFC2710" s="47"/>
      <c r="AFD2710" s="47"/>
      <c r="AFE2710" s="47"/>
      <c r="AFF2710" s="47"/>
      <c r="AFG2710" s="47"/>
      <c r="AFH2710" s="47"/>
      <c r="AFI2710" s="47"/>
      <c r="AFJ2710" s="47"/>
      <c r="AFK2710" s="47"/>
      <c r="AFL2710" s="47"/>
      <c r="AFM2710" s="47"/>
      <c r="AFN2710" s="47"/>
      <c r="AFO2710" s="47"/>
      <c r="AFP2710" s="47"/>
      <c r="AFQ2710" s="47"/>
      <c r="AFR2710" s="47"/>
      <c r="AFS2710" s="47"/>
      <c r="AFT2710" s="47"/>
      <c r="AFU2710" s="47"/>
      <c r="AFV2710" s="47"/>
      <c r="AFW2710" s="47"/>
      <c r="AFX2710" s="47"/>
      <c r="AFY2710" s="47"/>
      <c r="AFZ2710" s="47"/>
      <c r="AGA2710" s="47"/>
      <c r="AGB2710" s="47"/>
      <c r="AGC2710" s="47"/>
      <c r="AGD2710" s="47"/>
      <c r="AGE2710" s="47"/>
      <c r="AGF2710" s="47"/>
      <c r="AGG2710" s="47"/>
      <c r="AGH2710" s="47"/>
      <c r="AGI2710" s="47"/>
      <c r="AGJ2710" s="47"/>
      <c r="AGK2710" s="47"/>
      <c r="AGL2710" s="47"/>
      <c r="AGM2710" s="47"/>
      <c r="AGN2710" s="47"/>
      <c r="AGO2710" s="47"/>
      <c r="AGP2710" s="47"/>
      <c r="AGQ2710" s="47"/>
      <c r="AGR2710" s="47"/>
      <c r="AGS2710" s="47"/>
      <c r="AGT2710" s="47"/>
      <c r="AGU2710" s="47"/>
      <c r="AGV2710" s="47"/>
      <c r="AGW2710" s="47"/>
      <c r="AGX2710" s="47"/>
      <c r="AGY2710" s="47"/>
      <c r="AGZ2710" s="47"/>
      <c r="AHA2710" s="47"/>
      <c r="AHB2710" s="47"/>
      <c r="AHC2710" s="47"/>
      <c r="AHD2710" s="47"/>
      <c r="AHE2710" s="47"/>
      <c r="AHF2710" s="47"/>
      <c r="AHG2710" s="47"/>
      <c r="AHH2710" s="47"/>
      <c r="AHI2710" s="47"/>
      <c r="AHJ2710" s="47"/>
      <c r="AHK2710" s="47"/>
      <c r="AHL2710" s="47"/>
      <c r="AHM2710" s="47"/>
      <c r="AHN2710" s="47"/>
      <c r="AHO2710" s="47"/>
      <c r="AHP2710" s="47"/>
      <c r="AHQ2710" s="47"/>
      <c r="AHR2710" s="47"/>
      <c r="AHS2710" s="47"/>
      <c r="AHT2710" s="47"/>
      <c r="AHU2710" s="47"/>
      <c r="AHV2710" s="47"/>
      <c r="AHW2710" s="47"/>
      <c r="AHX2710" s="47"/>
      <c r="AHY2710" s="47"/>
      <c r="AHZ2710" s="47"/>
      <c r="AIA2710" s="47"/>
      <c r="AIB2710" s="47"/>
      <c r="AIC2710" s="47"/>
      <c r="AID2710" s="47"/>
      <c r="AIE2710" s="47"/>
      <c r="AIF2710" s="47"/>
      <c r="AIG2710" s="47"/>
      <c r="AIH2710" s="47"/>
      <c r="AII2710" s="47"/>
      <c r="AIJ2710" s="47"/>
      <c r="AIK2710" s="47"/>
      <c r="AIL2710" s="47"/>
      <c r="AIM2710" s="47"/>
      <c r="AIN2710" s="47"/>
      <c r="AIO2710" s="47"/>
      <c r="AIP2710" s="47"/>
      <c r="AIQ2710" s="47"/>
      <c r="AIR2710" s="47"/>
      <c r="AIS2710" s="47"/>
      <c r="AIT2710" s="47"/>
      <c r="AIU2710" s="47"/>
      <c r="AIV2710" s="47"/>
      <c r="AIW2710" s="47"/>
      <c r="AIX2710" s="47"/>
      <c r="AIY2710" s="47"/>
      <c r="AIZ2710" s="47"/>
      <c r="AJA2710" s="47"/>
      <c r="AJB2710" s="47"/>
      <c r="AJC2710" s="47"/>
      <c r="AJD2710" s="47"/>
      <c r="AJE2710" s="47"/>
      <c r="AJF2710" s="47"/>
      <c r="AJG2710" s="47"/>
      <c r="AJH2710" s="47"/>
      <c r="AJI2710" s="47"/>
      <c r="AJJ2710" s="47"/>
      <c r="AJK2710" s="47"/>
      <c r="AJL2710" s="47"/>
      <c r="AJM2710" s="47"/>
      <c r="AJN2710" s="47"/>
      <c r="AJO2710" s="47"/>
      <c r="AJP2710" s="47"/>
      <c r="AJQ2710" s="47"/>
      <c r="AJR2710" s="47"/>
      <c r="AJS2710" s="47"/>
      <c r="AJT2710" s="47"/>
      <c r="AJU2710" s="47"/>
      <c r="AJV2710" s="47"/>
      <c r="AJW2710" s="47"/>
      <c r="AJX2710" s="47"/>
      <c r="AJY2710" s="47"/>
      <c r="AJZ2710" s="47"/>
      <c r="AKA2710" s="47"/>
      <c r="AKB2710" s="47"/>
      <c r="AKC2710" s="47"/>
      <c r="AKD2710" s="47"/>
      <c r="AKE2710" s="47"/>
      <c r="AKF2710" s="47"/>
      <c r="AKG2710" s="47"/>
      <c r="AKH2710" s="47"/>
      <c r="AKI2710" s="47"/>
      <c r="AKJ2710" s="47"/>
      <c r="AKK2710" s="47"/>
      <c r="AKL2710" s="47"/>
      <c r="AKM2710" s="47"/>
      <c r="AKN2710" s="47"/>
      <c r="AKO2710" s="47"/>
      <c r="AKP2710" s="47"/>
      <c r="AKQ2710" s="47"/>
      <c r="AKR2710" s="47"/>
      <c r="AKS2710" s="47"/>
      <c r="AKT2710" s="47"/>
      <c r="AKU2710" s="47"/>
      <c r="AKV2710" s="47"/>
      <c r="AKW2710" s="47"/>
      <c r="AKX2710" s="47"/>
      <c r="AKY2710" s="47"/>
      <c r="AKZ2710" s="47"/>
      <c r="ALA2710" s="47"/>
      <c r="ALB2710" s="47"/>
      <c r="ALC2710" s="47"/>
      <c r="ALD2710" s="47"/>
      <c r="ALE2710" s="47"/>
      <c r="ALF2710" s="47"/>
      <c r="ALG2710" s="47"/>
      <c r="ALH2710" s="47"/>
      <c r="ALI2710" s="47"/>
      <c r="ALJ2710" s="47"/>
      <c r="ALK2710" s="47"/>
      <c r="ALL2710" s="47"/>
      <c r="ALM2710" s="47"/>
      <c r="ALN2710" s="47"/>
      <c r="ALO2710" s="47"/>
      <c r="ALP2710" s="47"/>
      <c r="ALQ2710" s="47"/>
      <c r="ALR2710" s="47"/>
      <c r="ALS2710" s="47"/>
      <c r="ALT2710" s="47"/>
      <c r="ALU2710" s="47"/>
      <c r="ALV2710" s="47"/>
      <c r="ALW2710" s="47"/>
      <c r="ALX2710" s="47"/>
      <c r="ALY2710" s="47"/>
      <c r="ALZ2710" s="47"/>
      <c r="AMA2710" s="47"/>
      <c r="AMB2710" s="47"/>
      <c r="AMC2710" s="47"/>
      <c r="AMD2710" s="47"/>
      <c r="AME2710" s="47"/>
      <c r="AMF2710" s="47"/>
      <c r="AMG2710" s="47"/>
      <c r="AMH2710" s="47"/>
      <c r="AMI2710" s="47"/>
      <c r="AMJ2710" s="47"/>
      <c r="AMK2710" s="47"/>
      <c r="AML2710" s="47"/>
      <c r="AMM2710" s="47"/>
      <c r="AMN2710" s="47"/>
      <c r="AMO2710" s="47"/>
      <c r="AMP2710" s="47"/>
      <c r="AMQ2710" s="47"/>
      <c r="AMR2710" s="47"/>
      <c r="AMS2710" s="47"/>
      <c r="AMT2710" s="47"/>
      <c r="AMU2710" s="47"/>
      <c r="AMV2710" s="47"/>
      <c r="AMW2710" s="47"/>
      <c r="AMX2710" s="47"/>
      <c r="AMY2710" s="47"/>
      <c r="AMZ2710" s="47"/>
      <c r="ANA2710" s="47"/>
      <c r="ANB2710" s="47"/>
      <c r="ANC2710" s="47"/>
      <c r="AND2710" s="47"/>
      <c r="ANE2710" s="47"/>
      <c r="ANF2710" s="47"/>
      <c r="ANG2710" s="47"/>
      <c r="ANH2710" s="47"/>
      <c r="ANI2710" s="47"/>
      <c r="ANJ2710" s="47"/>
      <c r="ANK2710" s="47"/>
      <c r="ANL2710" s="47"/>
      <c r="ANM2710" s="47"/>
      <c r="ANN2710" s="47"/>
      <c r="ANO2710" s="47"/>
      <c r="ANP2710" s="47"/>
      <c r="ANQ2710" s="47"/>
      <c r="ANR2710" s="47"/>
      <c r="ANS2710" s="47"/>
      <c r="ANT2710" s="47"/>
      <c r="ANU2710" s="47"/>
      <c r="ANV2710" s="47"/>
      <c r="ANW2710" s="47"/>
      <c r="ANX2710" s="47"/>
      <c r="ANY2710" s="47"/>
      <c r="ANZ2710" s="47"/>
      <c r="AOA2710" s="47"/>
      <c r="AOB2710" s="47"/>
      <c r="AOC2710" s="47"/>
      <c r="AOD2710" s="47"/>
      <c r="AOE2710" s="47"/>
      <c r="AOF2710" s="47"/>
      <c r="AOG2710" s="47"/>
      <c r="AOH2710" s="47"/>
      <c r="AOI2710" s="47"/>
      <c r="AOJ2710" s="47"/>
      <c r="AOK2710" s="47"/>
      <c r="AOL2710" s="47"/>
      <c r="AOM2710" s="47"/>
      <c r="AON2710" s="47"/>
      <c r="AOO2710" s="47"/>
      <c r="AOP2710" s="47"/>
      <c r="AOQ2710" s="47"/>
      <c r="AOR2710" s="47"/>
      <c r="AOS2710" s="47"/>
      <c r="AOT2710" s="47"/>
      <c r="AOU2710" s="47"/>
      <c r="AOV2710" s="47"/>
      <c r="AOW2710" s="47"/>
      <c r="AOX2710" s="47"/>
      <c r="AOY2710" s="47"/>
      <c r="AOZ2710" s="47"/>
      <c r="APA2710" s="47"/>
      <c r="APB2710" s="47"/>
      <c r="APC2710" s="47"/>
      <c r="APD2710" s="47"/>
      <c r="APE2710" s="47"/>
      <c r="APF2710" s="47"/>
      <c r="APG2710" s="47"/>
      <c r="APH2710" s="47"/>
      <c r="API2710" s="47"/>
      <c r="APJ2710" s="47"/>
      <c r="APK2710" s="47"/>
      <c r="APL2710" s="47"/>
      <c r="APM2710" s="47"/>
      <c r="APN2710" s="47"/>
      <c r="APO2710" s="47"/>
      <c r="APP2710" s="47"/>
      <c r="APQ2710" s="47"/>
      <c r="APR2710" s="47"/>
      <c r="APS2710" s="47"/>
      <c r="APT2710" s="47"/>
      <c r="APU2710" s="47"/>
      <c r="APV2710" s="47"/>
      <c r="APW2710" s="47"/>
      <c r="APX2710" s="47"/>
      <c r="APY2710" s="47"/>
      <c r="APZ2710" s="47"/>
      <c r="AQA2710" s="47"/>
      <c r="AQB2710" s="47"/>
      <c r="AQC2710" s="47"/>
      <c r="AQD2710" s="47"/>
      <c r="AQE2710" s="47"/>
      <c r="AQF2710" s="47"/>
      <c r="AQG2710" s="47"/>
      <c r="AQH2710" s="47"/>
      <c r="AQI2710" s="47"/>
      <c r="AQJ2710" s="47"/>
      <c r="AQK2710" s="47"/>
      <c r="AQL2710" s="47"/>
      <c r="AQM2710" s="47"/>
      <c r="AQN2710" s="47"/>
      <c r="AQO2710" s="47"/>
      <c r="AQP2710" s="47"/>
      <c r="AQQ2710" s="47"/>
      <c r="AQR2710" s="47"/>
      <c r="AQS2710" s="47"/>
      <c r="AQT2710" s="47"/>
      <c r="AQU2710" s="47"/>
      <c r="AQV2710" s="47"/>
      <c r="AQW2710" s="47"/>
      <c r="AQX2710" s="47"/>
      <c r="AQY2710" s="47"/>
      <c r="AQZ2710" s="47"/>
      <c r="ARA2710" s="47"/>
      <c r="ARB2710" s="47"/>
      <c r="ARC2710" s="47"/>
      <c r="ARD2710" s="47"/>
      <c r="ARE2710" s="47"/>
      <c r="ARF2710" s="47"/>
      <c r="ARG2710" s="47"/>
      <c r="ARH2710" s="47"/>
      <c r="ARI2710" s="47"/>
      <c r="ARJ2710" s="47"/>
      <c r="ARK2710" s="47"/>
      <c r="ARL2710" s="47"/>
      <c r="ARM2710" s="47"/>
      <c r="ARN2710" s="47"/>
      <c r="ARO2710" s="47"/>
      <c r="ARP2710" s="47"/>
      <c r="ARQ2710" s="47"/>
      <c r="ARR2710" s="47"/>
      <c r="ARS2710" s="47"/>
      <c r="ART2710" s="47"/>
      <c r="ARU2710" s="47"/>
      <c r="ARV2710" s="47"/>
      <c r="ARW2710" s="47"/>
      <c r="ARX2710" s="47"/>
      <c r="ARY2710" s="47"/>
      <c r="ARZ2710" s="47"/>
      <c r="ASA2710" s="47"/>
      <c r="ASB2710" s="47"/>
      <c r="ASC2710" s="47"/>
      <c r="ASD2710" s="47"/>
      <c r="ASE2710" s="47"/>
      <c r="ASF2710" s="47"/>
      <c r="ASG2710" s="47"/>
      <c r="ASH2710" s="47"/>
      <c r="ASI2710" s="47"/>
      <c r="ASJ2710" s="47"/>
      <c r="ASK2710" s="47"/>
      <c r="ASL2710" s="47"/>
      <c r="ASM2710" s="47"/>
      <c r="ASN2710" s="47"/>
      <c r="ASO2710" s="47"/>
      <c r="ASP2710" s="47"/>
      <c r="ASQ2710" s="47"/>
      <c r="ASR2710" s="47"/>
      <c r="ASS2710" s="47"/>
      <c r="AST2710" s="47"/>
      <c r="ASU2710" s="47"/>
      <c r="ASV2710" s="47"/>
      <c r="ASW2710" s="47"/>
      <c r="ASX2710" s="47"/>
      <c r="ASY2710" s="47"/>
      <c r="ASZ2710" s="47"/>
      <c r="ATA2710" s="47"/>
      <c r="ATB2710" s="47"/>
      <c r="ATC2710" s="47"/>
      <c r="ATD2710" s="47"/>
      <c r="ATE2710" s="47"/>
      <c r="ATF2710" s="47"/>
      <c r="ATG2710" s="47"/>
      <c r="ATH2710" s="47"/>
      <c r="ATI2710" s="47"/>
      <c r="ATJ2710" s="47"/>
      <c r="ATK2710" s="47"/>
      <c r="ATL2710" s="47"/>
      <c r="ATM2710" s="47"/>
      <c r="ATN2710" s="47"/>
      <c r="ATO2710" s="47"/>
      <c r="ATP2710" s="47"/>
      <c r="ATQ2710" s="47"/>
      <c r="ATR2710" s="47"/>
      <c r="ATS2710" s="47"/>
      <c r="ATT2710" s="47"/>
      <c r="ATU2710" s="47"/>
      <c r="ATV2710" s="47"/>
      <c r="ATW2710" s="47"/>
      <c r="ATX2710" s="47"/>
      <c r="ATY2710" s="47"/>
      <c r="ATZ2710" s="47"/>
      <c r="AUA2710" s="47"/>
      <c r="AUB2710" s="47"/>
      <c r="AUC2710" s="47"/>
      <c r="AUD2710" s="47"/>
      <c r="AUE2710" s="47"/>
      <c r="AUF2710" s="47"/>
      <c r="AUG2710" s="47"/>
      <c r="AUH2710" s="47"/>
      <c r="AUI2710" s="47"/>
      <c r="AUJ2710" s="47"/>
      <c r="AUK2710" s="47"/>
      <c r="AUL2710" s="47"/>
      <c r="AUM2710" s="47"/>
      <c r="AUN2710" s="47"/>
      <c r="AUO2710" s="47"/>
      <c r="AUP2710" s="47"/>
      <c r="AUQ2710" s="47"/>
      <c r="AUR2710" s="47"/>
      <c r="AUS2710" s="47"/>
      <c r="AUT2710" s="47"/>
      <c r="AUU2710" s="47"/>
      <c r="AUV2710" s="47"/>
      <c r="AUW2710" s="47"/>
      <c r="AUX2710" s="47"/>
      <c r="AUY2710" s="47"/>
      <c r="AUZ2710" s="47"/>
      <c r="AVA2710" s="47"/>
      <c r="AVB2710" s="47"/>
      <c r="AVC2710" s="47"/>
      <c r="AVD2710" s="47"/>
      <c r="AVE2710" s="47"/>
      <c r="AVF2710" s="47"/>
      <c r="AVG2710" s="47"/>
      <c r="AVH2710" s="47"/>
      <c r="AVI2710" s="47"/>
      <c r="AVJ2710" s="47"/>
      <c r="AVK2710" s="47"/>
      <c r="AVL2710" s="47"/>
      <c r="AVM2710" s="47"/>
      <c r="AVN2710" s="47"/>
      <c r="AVO2710" s="47"/>
      <c r="AVP2710" s="47"/>
      <c r="AVQ2710" s="47"/>
      <c r="AVR2710" s="47"/>
      <c r="AVS2710" s="47"/>
      <c r="AVT2710" s="47"/>
      <c r="AVU2710" s="47"/>
      <c r="AVV2710" s="47"/>
      <c r="AVW2710" s="47"/>
      <c r="AVX2710" s="47"/>
      <c r="AVY2710" s="47"/>
      <c r="AVZ2710" s="47"/>
      <c r="AWA2710" s="47"/>
      <c r="AWB2710" s="47"/>
      <c r="AWC2710" s="47"/>
      <c r="AWD2710" s="47"/>
      <c r="AWE2710" s="47"/>
      <c r="AWF2710" s="47"/>
      <c r="AWG2710" s="47"/>
      <c r="AWH2710" s="47"/>
      <c r="AWI2710" s="47"/>
      <c r="AWJ2710" s="47"/>
      <c r="AWK2710" s="47"/>
      <c r="AWL2710" s="47"/>
      <c r="AWM2710" s="47"/>
      <c r="AWN2710" s="47"/>
      <c r="AWO2710" s="47"/>
      <c r="AWP2710" s="47"/>
      <c r="AWQ2710" s="47"/>
      <c r="AWR2710" s="47"/>
      <c r="AWS2710" s="47"/>
      <c r="AWT2710" s="47"/>
      <c r="AWU2710" s="47"/>
      <c r="AWV2710" s="47"/>
      <c r="AWW2710" s="47"/>
      <c r="AWX2710" s="47"/>
      <c r="AWY2710" s="47"/>
      <c r="AWZ2710" s="47"/>
      <c r="AXA2710" s="47"/>
      <c r="AXB2710" s="47"/>
      <c r="AXC2710" s="47"/>
      <c r="AXD2710" s="47"/>
      <c r="AXE2710" s="47"/>
      <c r="AXF2710" s="47"/>
      <c r="AXG2710" s="47"/>
      <c r="AXH2710" s="47"/>
      <c r="AXI2710" s="47"/>
      <c r="AXJ2710" s="47"/>
      <c r="AXK2710" s="47"/>
      <c r="AXL2710" s="47"/>
      <c r="AXM2710" s="47"/>
      <c r="AXN2710" s="47"/>
      <c r="AXO2710" s="47"/>
      <c r="AXP2710" s="47"/>
      <c r="AXQ2710" s="47"/>
      <c r="AXR2710" s="47"/>
      <c r="AXS2710" s="47"/>
      <c r="AXT2710" s="47"/>
      <c r="AXU2710" s="47"/>
      <c r="AXV2710" s="47"/>
      <c r="AXW2710" s="47"/>
      <c r="AXX2710" s="47"/>
      <c r="AXY2710" s="47"/>
      <c r="AXZ2710" s="47"/>
      <c r="AYA2710" s="47"/>
      <c r="AYB2710" s="47"/>
      <c r="AYC2710" s="47"/>
      <c r="AYD2710" s="47"/>
      <c r="AYE2710" s="47"/>
      <c r="AYF2710" s="47"/>
      <c r="AYG2710" s="47"/>
      <c r="AYH2710" s="47"/>
      <c r="AYI2710" s="47"/>
      <c r="AYJ2710" s="47"/>
      <c r="AYK2710" s="47"/>
      <c r="AYL2710" s="47"/>
      <c r="AYM2710" s="47"/>
      <c r="AYN2710" s="47"/>
      <c r="AYO2710" s="47"/>
      <c r="AYP2710" s="47"/>
      <c r="AYQ2710" s="47"/>
      <c r="AYR2710" s="47"/>
      <c r="AYS2710" s="47"/>
      <c r="AYT2710" s="47"/>
      <c r="AYU2710" s="47"/>
      <c r="AYV2710" s="47"/>
      <c r="AYW2710" s="47"/>
      <c r="AYX2710" s="47"/>
      <c r="AYY2710" s="47"/>
      <c r="AYZ2710" s="47"/>
      <c r="AZA2710" s="47"/>
      <c r="AZB2710" s="47"/>
      <c r="AZC2710" s="47"/>
      <c r="AZD2710" s="47"/>
      <c r="AZE2710" s="47"/>
      <c r="AZF2710" s="47"/>
      <c r="AZG2710" s="47"/>
      <c r="AZH2710" s="47"/>
      <c r="AZI2710" s="47"/>
      <c r="AZJ2710" s="47"/>
      <c r="AZK2710" s="47"/>
      <c r="AZL2710" s="47"/>
      <c r="AZM2710" s="47"/>
      <c r="AZN2710" s="47"/>
      <c r="AZO2710" s="47"/>
      <c r="AZP2710" s="47"/>
      <c r="AZQ2710" s="47"/>
      <c r="AZR2710" s="47"/>
      <c r="AZS2710" s="47"/>
      <c r="AZT2710" s="47"/>
      <c r="AZU2710" s="47"/>
      <c r="AZV2710" s="47"/>
      <c r="AZW2710" s="47"/>
      <c r="AZX2710" s="47"/>
      <c r="AZY2710" s="47"/>
      <c r="AZZ2710" s="47"/>
      <c r="BAA2710" s="47"/>
      <c r="BAB2710" s="47"/>
      <c r="BAC2710" s="47"/>
      <c r="BAD2710" s="47"/>
      <c r="BAE2710" s="47"/>
      <c r="BAF2710" s="47"/>
      <c r="BAG2710" s="47"/>
      <c r="BAH2710" s="47"/>
      <c r="BAI2710" s="47"/>
      <c r="BAJ2710" s="47"/>
      <c r="BAK2710" s="47"/>
      <c r="BAL2710" s="47"/>
      <c r="BAM2710" s="47"/>
      <c r="BAN2710" s="47"/>
      <c r="BAO2710" s="47"/>
      <c r="BAP2710" s="47"/>
      <c r="BAQ2710" s="47"/>
      <c r="BAR2710" s="47"/>
      <c r="BAS2710" s="47"/>
      <c r="BAT2710" s="47"/>
      <c r="BAU2710" s="47"/>
      <c r="BAV2710" s="47"/>
      <c r="BAW2710" s="47"/>
      <c r="BAX2710" s="47"/>
      <c r="BAY2710" s="47"/>
      <c r="BAZ2710" s="47"/>
      <c r="BBA2710" s="47"/>
      <c r="BBB2710" s="47"/>
      <c r="BBC2710" s="47"/>
      <c r="BBD2710" s="47"/>
      <c r="BBE2710" s="47"/>
      <c r="BBF2710" s="47"/>
      <c r="BBG2710" s="47"/>
      <c r="BBH2710" s="47"/>
      <c r="BBI2710" s="47"/>
      <c r="BBJ2710" s="47"/>
      <c r="BBK2710" s="47"/>
      <c r="BBL2710" s="47"/>
      <c r="BBM2710" s="47"/>
      <c r="BBN2710" s="47"/>
      <c r="BBO2710" s="47"/>
      <c r="BBP2710" s="47"/>
      <c r="BBQ2710" s="47"/>
      <c r="BBR2710" s="47"/>
      <c r="BBS2710" s="47"/>
      <c r="BBT2710" s="47"/>
      <c r="BBU2710" s="47"/>
      <c r="BBV2710" s="47"/>
      <c r="BBW2710" s="47"/>
      <c r="BBX2710" s="47"/>
      <c r="BBY2710" s="47"/>
      <c r="BBZ2710" s="47"/>
      <c r="BCA2710" s="47"/>
      <c r="BCB2710" s="47"/>
      <c r="BCC2710" s="47"/>
      <c r="BCD2710" s="47"/>
      <c r="BCE2710" s="47"/>
      <c r="BCF2710" s="47"/>
      <c r="BCG2710" s="47"/>
      <c r="BCH2710" s="47"/>
      <c r="BCI2710" s="47"/>
      <c r="BCJ2710" s="47"/>
      <c r="BCK2710" s="47"/>
      <c r="BCL2710" s="47"/>
      <c r="BCM2710" s="47"/>
      <c r="BCN2710" s="47"/>
      <c r="BCO2710" s="47"/>
      <c r="BCP2710" s="47"/>
      <c r="BCQ2710" s="47"/>
      <c r="BCR2710" s="47"/>
      <c r="BCS2710" s="47"/>
      <c r="BCT2710" s="47"/>
      <c r="BCU2710" s="47"/>
      <c r="BCV2710" s="47"/>
      <c r="BCW2710" s="47"/>
      <c r="BCX2710" s="47"/>
      <c r="BCY2710" s="47"/>
      <c r="BCZ2710" s="47"/>
      <c r="BDA2710" s="47"/>
      <c r="BDB2710" s="47"/>
      <c r="BDC2710" s="47"/>
      <c r="BDD2710" s="47"/>
      <c r="BDE2710" s="47"/>
      <c r="BDF2710" s="47"/>
      <c r="BDG2710" s="47"/>
      <c r="BDH2710" s="47"/>
      <c r="BDI2710" s="47"/>
      <c r="BDJ2710" s="47"/>
      <c r="BDK2710" s="47"/>
      <c r="BDL2710" s="47"/>
      <c r="BDM2710" s="47"/>
      <c r="BDN2710" s="47"/>
      <c r="BDO2710" s="47"/>
      <c r="BDP2710" s="47"/>
      <c r="BDQ2710" s="47"/>
      <c r="BDR2710" s="47"/>
      <c r="BDS2710" s="47"/>
      <c r="BDT2710" s="47"/>
      <c r="BDU2710" s="47"/>
      <c r="BDV2710" s="47"/>
      <c r="BDW2710" s="47"/>
      <c r="BDX2710" s="47"/>
      <c r="BDY2710" s="47"/>
      <c r="BDZ2710" s="47"/>
      <c r="BEA2710" s="47"/>
      <c r="BEB2710" s="47"/>
      <c r="BEC2710" s="47"/>
      <c r="BED2710" s="47"/>
      <c r="BEE2710" s="47"/>
      <c r="BEF2710" s="47"/>
      <c r="BEG2710" s="47"/>
      <c r="BEH2710" s="47"/>
      <c r="BEI2710" s="47"/>
      <c r="BEJ2710" s="47"/>
      <c r="BEK2710" s="47"/>
      <c r="BEL2710" s="47"/>
      <c r="BEM2710" s="47"/>
      <c r="BEN2710" s="47"/>
      <c r="BEO2710" s="47"/>
      <c r="BEP2710" s="47"/>
      <c r="BEQ2710" s="47"/>
      <c r="BER2710" s="47"/>
      <c r="BES2710" s="47"/>
      <c r="BET2710" s="47"/>
      <c r="BEU2710" s="47"/>
      <c r="BEV2710" s="47"/>
      <c r="BEW2710" s="47"/>
      <c r="BEX2710" s="47"/>
      <c r="BEY2710" s="47"/>
      <c r="BEZ2710" s="47"/>
      <c r="BFA2710" s="47"/>
      <c r="BFB2710" s="47"/>
      <c r="BFC2710" s="47"/>
      <c r="BFD2710" s="47"/>
      <c r="BFE2710" s="47"/>
      <c r="BFF2710" s="47"/>
      <c r="BFG2710" s="47"/>
      <c r="BFH2710" s="47"/>
      <c r="BFI2710" s="47"/>
      <c r="BFJ2710" s="47"/>
      <c r="BFK2710" s="47"/>
      <c r="BFL2710" s="47"/>
      <c r="BFM2710" s="47"/>
      <c r="BFN2710" s="47"/>
      <c r="BFO2710" s="47"/>
      <c r="BFP2710" s="47"/>
      <c r="BFQ2710" s="47"/>
      <c r="BFR2710" s="47"/>
      <c r="BFS2710" s="47"/>
      <c r="BFT2710" s="47"/>
      <c r="BFU2710" s="47"/>
      <c r="BFV2710" s="47"/>
      <c r="BFW2710" s="47"/>
      <c r="BFX2710" s="47"/>
      <c r="BFY2710" s="47"/>
      <c r="BFZ2710" s="47"/>
      <c r="BGA2710" s="47"/>
      <c r="BGB2710" s="47"/>
      <c r="BGC2710" s="47"/>
      <c r="BGD2710" s="47"/>
      <c r="BGE2710" s="47"/>
      <c r="BGF2710" s="47"/>
      <c r="BGG2710" s="47"/>
      <c r="BGH2710" s="47"/>
      <c r="BGI2710" s="47"/>
      <c r="BGJ2710" s="47"/>
      <c r="BGK2710" s="47"/>
      <c r="BGL2710" s="47"/>
      <c r="BGM2710" s="47"/>
      <c r="BGN2710" s="47"/>
      <c r="BGO2710" s="47"/>
      <c r="BGP2710" s="47"/>
      <c r="BGQ2710" s="47"/>
      <c r="BGR2710" s="47"/>
      <c r="BGS2710" s="47"/>
      <c r="BGT2710" s="47"/>
      <c r="BGU2710" s="47"/>
      <c r="BGV2710" s="47"/>
      <c r="BGW2710" s="47"/>
      <c r="BGX2710" s="47"/>
      <c r="BGY2710" s="47"/>
      <c r="BGZ2710" s="47"/>
      <c r="BHA2710" s="47"/>
      <c r="BHB2710" s="47"/>
      <c r="BHC2710" s="47"/>
      <c r="BHD2710" s="47"/>
      <c r="BHE2710" s="47"/>
      <c r="BHF2710" s="47"/>
      <c r="BHG2710" s="47"/>
      <c r="BHH2710" s="47"/>
      <c r="BHI2710" s="47"/>
      <c r="BHJ2710" s="47"/>
      <c r="BHK2710" s="47"/>
      <c r="BHL2710" s="47"/>
      <c r="BHM2710" s="47"/>
      <c r="BHN2710" s="47"/>
      <c r="BHO2710" s="47"/>
      <c r="BHP2710" s="47"/>
      <c r="BHQ2710" s="47"/>
      <c r="BHR2710" s="47"/>
      <c r="BHS2710" s="47"/>
      <c r="BHT2710" s="47"/>
      <c r="BHU2710" s="47"/>
      <c r="BHV2710" s="47"/>
      <c r="BHW2710" s="47"/>
      <c r="BHX2710" s="47"/>
      <c r="BHY2710" s="47"/>
      <c r="BHZ2710" s="47"/>
      <c r="BIA2710" s="47"/>
      <c r="BIB2710" s="47"/>
      <c r="BIC2710" s="47"/>
      <c r="BID2710" s="47"/>
      <c r="BIE2710" s="47"/>
      <c r="BIF2710" s="47"/>
      <c r="BIG2710" s="47"/>
      <c r="BIH2710" s="47"/>
      <c r="BII2710" s="47"/>
      <c r="BIJ2710" s="47"/>
      <c r="BIK2710" s="47"/>
      <c r="BIL2710" s="47"/>
      <c r="BIM2710" s="47"/>
      <c r="BIN2710" s="47"/>
      <c r="BIO2710" s="47"/>
      <c r="BIP2710" s="47"/>
      <c r="BIQ2710" s="47"/>
      <c r="BIR2710" s="47"/>
      <c r="BIS2710" s="47"/>
      <c r="BIT2710" s="47"/>
      <c r="BIU2710" s="47"/>
      <c r="BIV2710" s="47"/>
      <c r="BIW2710" s="47"/>
      <c r="BIX2710" s="47"/>
      <c r="BIY2710" s="47"/>
      <c r="BIZ2710" s="47"/>
      <c r="BJA2710" s="47"/>
      <c r="BJB2710" s="47"/>
      <c r="BJC2710" s="47"/>
      <c r="BJD2710" s="47"/>
      <c r="BJE2710" s="47"/>
      <c r="BJF2710" s="47"/>
      <c r="BJG2710" s="47"/>
      <c r="BJH2710" s="47"/>
      <c r="BJI2710" s="47"/>
      <c r="BJJ2710" s="47"/>
      <c r="BJK2710" s="47"/>
      <c r="BJL2710" s="47"/>
      <c r="BJM2710" s="47"/>
      <c r="BJN2710" s="47"/>
      <c r="BJO2710" s="47"/>
      <c r="BJP2710" s="47"/>
      <c r="BJQ2710" s="47"/>
      <c r="BJR2710" s="47"/>
      <c r="BJS2710" s="47"/>
      <c r="BJT2710" s="47"/>
      <c r="BJU2710" s="47"/>
      <c r="BJV2710" s="47"/>
      <c r="BJW2710" s="47"/>
      <c r="BJX2710" s="47"/>
      <c r="BJY2710" s="47"/>
      <c r="BJZ2710" s="47"/>
      <c r="BKA2710" s="47"/>
      <c r="BKB2710" s="47"/>
      <c r="BKC2710" s="47"/>
      <c r="BKD2710" s="47"/>
      <c r="BKE2710" s="47"/>
      <c r="BKF2710" s="47"/>
      <c r="BKG2710" s="47"/>
      <c r="BKH2710" s="47"/>
      <c r="BKI2710" s="47"/>
      <c r="BKJ2710" s="47"/>
      <c r="BKK2710" s="47"/>
      <c r="BKL2710" s="47"/>
      <c r="BKM2710" s="47"/>
      <c r="BKN2710" s="47"/>
      <c r="BKO2710" s="47"/>
      <c r="BKP2710" s="47"/>
      <c r="BKQ2710" s="47"/>
      <c r="BKR2710" s="47"/>
      <c r="BKS2710" s="47"/>
      <c r="BKT2710" s="47"/>
      <c r="BKU2710" s="47"/>
      <c r="BKV2710" s="47"/>
      <c r="BKW2710" s="47"/>
      <c r="BKX2710" s="47"/>
      <c r="BKY2710" s="47"/>
      <c r="BKZ2710" s="47"/>
      <c r="BLA2710" s="47"/>
      <c r="BLB2710" s="47"/>
      <c r="BLC2710" s="47"/>
      <c r="BLD2710" s="47"/>
      <c r="BLE2710" s="47"/>
      <c r="BLF2710" s="47"/>
      <c r="BLG2710" s="47"/>
      <c r="BLH2710" s="47"/>
      <c r="BLI2710" s="47"/>
      <c r="BLJ2710" s="47"/>
      <c r="BLK2710" s="47"/>
      <c r="BLL2710" s="47"/>
      <c r="BLM2710" s="47"/>
      <c r="BLN2710" s="47"/>
      <c r="BLO2710" s="47"/>
      <c r="BLP2710" s="47"/>
      <c r="BLQ2710" s="47"/>
      <c r="BLR2710" s="47"/>
      <c r="BLS2710" s="47"/>
      <c r="BLT2710" s="47"/>
      <c r="BLU2710" s="47"/>
      <c r="BLV2710" s="47"/>
      <c r="BLW2710" s="47"/>
      <c r="BLX2710" s="47"/>
      <c r="BLY2710" s="47"/>
      <c r="BLZ2710" s="47"/>
      <c r="BMA2710" s="47"/>
      <c r="BMB2710" s="47"/>
      <c r="BMC2710" s="47"/>
      <c r="BMD2710" s="47"/>
      <c r="BME2710" s="47"/>
      <c r="BMF2710" s="47"/>
      <c r="BMG2710" s="47"/>
      <c r="BMH2710" s="47"/>
      <c r="BMI2710" s="47"/>
      <c r="BMJ2710" s="47"/>
      <c r="BMK2710" s="47"/>
      <c r="BML2710" s="47"/>
      <c r="BMM2710" s="47"/>
      <c r="BMN2710" s="47"/>
      <c r="BMO2710" s="47"/>
      <c r="BMP2710" s="47"/>
      <c r="BMQ2710" s="47"/>
      <c r="BMR2710" s="47"/>
      <c r="BMS2710" s="47"/>
      <c r="BMT2710" s="47"/>
      <c r="BMU2710" s="47"/>
      <c r="BMV2710" s="47"/>
      <c r="BMW2710" s="47"/>
      <c r="BMX2710" s="47"/>
      <c r="BMY2710" s="47"/>
      <c r="BMZ2710" s="47"/>
      <c r="BNA2710" s="47"/>
      <c r="BNB2710" s="47"/>
      <c r="BNC2710" s="47"/>
      <c r="BND2710" s="47"/>
      <c r="BNE2710" s="47"/>
      <c r="BNF2710" s="47"/>
      <c r="BNG2710" s="47"/>
      <c r="BNH2710" s="47"/>
      <c r="BNI2710" s="47"/>
      <c r="BNJ2710" s="47"/>
      <c r="BNK2710" s="47"/>
      <c r="BNL2710" s="47"/>
      <c r="BNM2710" s="47"/>
      <c r="BNN2710" s="47"/>
      <c r="BNO2710" s="47"/>
      <c r="BNP2710" s="47"/>
      <c r="BNQ2710" s="47"/>
      <c r="BNR2710" s="47"/>
      <c r="BNS2710" s="47"/>
      <c r="BNT2710" s="47"/>
      <c r="BNU2710" s="47"/>
      <c r="BNV2710" s="47"/>
      <c r="BNW2710" s="47"/>
      <c r="BNX2710" s="47"/>
      <c r="BNY2710" s="47"/>
      <c r="BNZ2710" s="47"/>
      <c r="BOA2710" s="47"/>
      <c r="BOB2710" s="47"/>
      <c r="BOC2710" s="47"/>
      <c r="BOD2710" s="47"/>
      <c r="BOE2710" s="47"/>
      <c r="BOF2710" s="47"/>
      <c r="BOG2710" s="47"/>
      <c r="BOH2710" s="47"/>
      <c r="BOI2710" s="47"/>
      <c r="BOJ2710" s="47"/>
      <c r="BOK2710" s="47"/>
      <c r="BOL2710" s="47"/>
      <c r="BOM2710" s="47"/>
      <c r="BON2710" s="47"/>
      <c r="BOO2710" s="47"/>
      <c r="BOP2710" s="47"/>
      <c r="BOQ2710" s="47"/>
      <c r="BOR2710" s="47"/>
      <c r="BOS2710" s="47"/>
      <c r="BOT2710" s="47"/>
      <c r="BOU2710" s="47"/>
      <c r="BOV2710" s="47"/>
      <c r="BOW2710" s="47"/>
      <c r="BOX2710" s="47"/>
      <c r="BOY2710" s="47"/>
      <c r="BOZ2710" s="47"/>
      <c r="BPA2710" s="47"/>
      <c r="BPB2710" s="47"/>
      <c r="BPC2710" s="47"/>
      <c r="BPD2710" s="47"/>
      <c r="BPE2710" s="47"/>
      <c r="BPF2710" s="47"/>
      <c r="BPG2710" s="47"/>
      <c r="BPH2710" s="47"/>
      <c r="BPI2710" s="47"/>
      <c r="BPJ2710" s="47"/>
      <c r="BPK2710" s="47"/>
      <c r="BPL2710" s="47"/>
      <c r="BPM2710" s="47"/>
      <c r="BPN2710" s="47"/>
      <c r="BPO2710" s="47"/>
      <c r="BPP2710" s="47"/>
      <c r="BPQ2710" s="47"/>
      <c r="BPR2710" s="47"/>
      <c r="BPS2710" s="47"/>
      <c r="BPT2710" s="47"/>
      <c r="BPU2710" s="47"/>
      <c r="BPV2710" s="47"/>
      <c r="BPW2710" s="47"/>
      <c r="BPX2710" s="47"/>
      <c r="BPY2710" s="47"/>
      <c r="BPZ2710" s="47"/>
      <c r="BQA2710" s="47"/>
      <c r="BQB2710" s="47"/>
      <c r="BQC2710" s="47"/>
      <c r="BQD2710" s="47"/>
      <c r="BQE2710" s="47"/>
      <c r="BQF2710" s="47"/>
      <c r="BQG2710" s="47"/>
      <c r="BQH2710" s="47"/>
      <c r="BQI2710" s="47"/>
      <c r="BQJ2710" s="47"/>
      <c r="BQK2710" s="47"/>
      <c r="BQL2710" s="47"/>
      <c r="BQM2710" s="47"/>
      <c r="BQN2710" s="47"/>
      <c r="BQO2710" s="47"/>
      <c r="BQP2710" s="47"/>
      <c r="BQQ2710" s="47"/>
      <c r="BQR2710" s="47"/>
      <c r="BQS2710" s="47"/>
      <c r="BQT2710" s="47"/>
      <c r="BQU2710" s="47"/>
      <c r="BQV2710" s="47"/>
      <c r="BQW2710" s="47"/>
      <c r="BQX2710" s="47"/>
      <c r="BQY2710" s="47"/>
      <c r="BQZ2710" s="47"/>
      <c r="BRA2710" s="47"/>
      <c r="BRB2710" s="47"/>
      <c r="BRC2710" s="47"/>
      <c r="BRD2710" s="47"/>
      <c r="BRE2710" s="47"/>
      <c r="BRF2710" s="47"/>
      <c r="BRG2710" s="47"/>
      <c r="BRH2710" s="47"/>
      <c r="BRI2710" s="47"/>
      <c r="BRJ2710" s="47"/>
      <c r="BRK2710" s="47"/>
      <c r="BRL2710" s="47"/>
      <c r="BRM2710" s="47"/>
      <c r="BRN2710" s="47"/>
      <c r="BRO2710" s="47"/>
      <c r="BRP2710" s="47"/>
      <c r="BRQ2710" s="47"/>
      <c r="BRR2710" s="47"/>
      <c r="BRS2710" s="47"/>
      <c r="BRT2710" s="47"/>
      <c r="BRU2710" s="47"/>
      <c r="BRV2710" s="47"/>
      <c r="BRW2710" s="47"/>
      <c r="BRX2710" s="47"/>
      <c r="BRY2710" s="47"/>
      <c r="BRZ2710" s="47"/>
      <c r="BSA2710" s="47"/>
      <c r="BSB2710" s="47"/>
      <c r="BSC2710" s="47"/>
      <c r="BSD2710" s="47"/>
      <c r="BSE2710" s="47"/>
      <c r="BSF2710" s="47"/>
      <c r="BSG2710" s="47"/>
      <c r="BSH2710" s="47"/>
      <c r="BSI2710" s="47"/>
      <c r="BSJ2710" s="47"/>
      <c r="BSK2710" s="47"/>
      <c r="BSL2710" s="47"/>
      <c r="BSM2710" s="47"/>
      <c r="BSN2710" s="47"/>
      <c r="BSO2710" s="47"/>
      <c r="BSP2710" s="47"/>
      <c r="BSQ2710" s="47"/>
      <c r="BSR2710" s="47"/>
      <c r="BSS2710" s="47"/>
      <c r="BST2710" s="47"/>
      <c r="BSU2710" s="47"/>
      <c r="BSV2710" s="47"/>
      <c r="BSW2710" s="47"/>
      <c r="BSX2710" s="47"/>
      <c r="BSY2710" s="47"/>
      <c r="BSZ2710" s="47"/>
      <c r="BTA2710" s="47"/>
      <c r="BTB2710" s="47"/>
      <c r="BTC2710" s="47"/>
      <c r="BTD2710" s="47"/>
      <c r="BTE2710" s="47"/>
      <c r="BTF2710" s="47"/>
      <c r="BTG2710" s="47"/>
      <c r="BTH2710" s="47"/>
      <c r="BTI2710" s="47"/>
      <c r="BTJ2710" s="47"/>
      <c r="BTK2710" s="47"/>
      <c r="BTL2710" s="47"/>
      <c r="BTM2710" s="47"/>
      <c r="BTN2710" s="47"/>
      <c r="BTO2710" s="47"/>
      <c r="BTP2710" s="47"/>
      <c r="BTQ2710" s="47"/>
      <c r="BTR2710" s="47"/>
      <c r="BTS2710" s="47"/>
      <c r="BTT2710" s="47"/>
      <c r="BTU2710" s="47"/>
      <c r="BTV2710" s="47"/>
      <c r="BTW2710" s="47"/>
      <c r="BTX2710" s="47"/>
      <c r="BTY2710" s="47"/>
      <c r="BTZ2710" s="47"/>
      <c r="BUA2710" s="47"/>
      <c r="BUB2710" s="47"/>
      <c r="BUC2710" s="47"/>
      <c r="BUD2710" s="47"/>
      <c r="BUE2710" s="47"/>
      <c r="BUF2710" s="47"/>
      <c r="BUG2710" s="47"/>
      <c r="BUH2710" s="47"/>
      <c r="BUI2710" s="47"/>
      <c r="BUJ2710" s="47"/>
      <c r="BUK2710" s="47"/>
      <c r="BUL2710" s="47"/>
      <c r="BUM2710" s="47"/>
      <c r="BUN2710" s="47"/>
      <c r="BUO2710" s="47"/>
      <c r="BUP2710" s="47"/>
      <c r="BUQ2710" s="47"/>
      <c r="BUR2710" s="47"/>
      <c r="BUS2710" s="47"/>
      <c r="BUT2710" s="47"/>
      <c r="BUU2710" s="47"/>
      <c r="BUV2710" s="47"/>
      <c r="BUW2710" s="47"/>
      <c r="BUX2710" s="47"/>
      <c r="BUY2710" s="47"/>
      <c r="BUZ2710" s="47"/>
      <c r="BVA2710" s="47"/>
      <c r="BVB2710" s="47"/>
      <c r="BVC2710" s="47"/>
      <c r="BVD2710" s="47"/>
      <c r="BVE2710" s="47"/>
      <c r="BVF2710" s="47"/>
      <c r="BVG2710" s="47"/>
      <c r="BVH2710" s="47"/>
      <c r="BVI2710" s="47"/>
      <c r="BVJ2710" s="47"/>
      <c r="BVK2710" s="47"/>
      <c r="BVL2710" s="47"/>
      <c r="BVM2710" s="47"/>
      <c r="BVN2710" s="47"/>
      <c r="BVO2710" s="47"/>
      <c r="BVP2710" s="47"/>
      <c r="BVQ2710" s="47"/>
      <c r="BVR2710" s="47"/>
      <c r="BVS2710" s="47"/>
      <c r="BVT2710" s="47"/>
      <c r="BVU2710" s="47"/>
      <c r="BVV2710" s="47"/>
      <c r="BVW2710" s="47"/>
      <c r="BVX2710" s="47"/>
      <c r="BVY2710" s="47"/>
      <c r="BVZ2710" s="47"/>
      <c r="BWA2710" s="47"/>
      <c r="BWB2710" s="47"/>
      <c r="BWC2710" s="47"/>
      <c r="BWD2710" s="47"/>
      <c r="BWE2710" s="47"/>
      <c r="BWF2710" s="47"/>
      <c r="BWG2710" s="47"/>
      <c r="BWH2710" s="47"/>
      <c r="BWI2710" s="47"/>
      <c r="BWJ2710" s="47"/>
      <c r="BWK2710" s="47"/>
      <c r="BWL2710" s="47"/>
      <c r="BWM2710" s="47"/>
      <c r="BWN2710" s="47"/>
      <c r="BWO2710" s="47"/>
      <c r="BWP2710" s="47"/>
      <c r="BWQ2710" s="47"/>
      <c r="BWR2710" s="47"/>
      <c r="BWS2710" s="47"/>
      <c r="BWT2710" s="47"/>
      <c r="BWU2710" s="47"/>
      <c r="BWV2710" s="47"/>
      <c r="BWW2710" s="47"/>
      <c r="BWX2710" s="47"/>
      <c r="BWY2710" s="47"/>
      <c r="BWZ2710" s="47"/>
      <c r="BXA2710" s="47"/>
      <c r="BXB2710" s="47"/>
      <c r="BXC2710" s="47"/>
      <c r="BXD2710" s="47"/>
      <c r="BXE2710" s="47"/>
      <c r="BXF2710" s="47"/>
      <c r="BXG2710" s="47"/>
      <c r="BXH2710" s="47"/>
      <c r="BXI2710" s="47"/>
      <c r="BXJ2710" s="47"/>
      <c r="BXK2710" s="47"/>
      <c r="BXL2710" s="47"/>
      <c r="BXM2710" s="47"/>
      <c r="BXN2710" s="47"/>
      <c r="BXO2710" s="47"/>
      <c r="BXP2710" s="47"/>
      <c r="BXQ2710" s="47"/>
      <c r="BXR2710" s="47"/>
      <c r="BXS2710" s="47"/>
      <c r="BXT2710" s="47"/>
      <c r="BXU2710" s="47"/>
      <c r="BXV2710" s="47"/>
      <c r="BXW2710" s="47"/>
      <c r="BXX2710" s="47"/>
      <c r="BXY2710" s="47"/>
      <c r="BXZ2710" s="47"/>
      <c r="BYA2710" s="47"/>
      <c r="BYB2710" s="47"/>
      <c r="BYC2710" s="47"/>
      <c r="BYD2710" s="47"/>
      <c r="BYE2710" s="47"/>
      <c r="BYF2710" s="47"/>
      <c r="BYG2710" s="47"/>
      <c r="BYH2710" s="47"/>
      <c r="BYI2710" s="47"/>
      <c r="BYJ2710" s="47"/>
      <c r="BYK2710" s="47"/>
      <c r="BYL2710" s="47"/>
      <c r="BYM2710" s="47"/>
      <c r="BYN2710" s="47"/>
      <c r="BYO2710" s="47"/>
      <c r="BYP2710" s="47"/>
      <c r="BYQ2710" s="47"/>
      <c r="BYR2710" s="47"/>
      <c r="BYS2710" s="47"/>
      <c r="BYT2710" s="47"/>
      <c r="BYU2710" s="47"/>
      <c r="BYV2710" s="47"/>
      <c r="BYW2710" s="47"/>
      <c r="BYX2710" s="47"/>
      <c r="BYY2710" s="47"/>
      <c r="BYZ2710" s="47"/>
      <c r="BZA2710" s="47"/>
      <c r="BZB2710" s="47"/>
      <c r="BZC2710" s="47"/>
      <c r="BZD2710" s="47"/>
      <c r="BZE2710" s="47"/>
      <c r="BZF2710" s="47"/>
      <c r="BZG2710" s="47"/>
      <c r="BZH2710" s="47"/>
      <c r="BZI2710" s="47"/>
      <c r="BZJ2710" s="47"/>
      <c r="BZK2710" s="47"/>
      <c r="BZL2710" s="47"/>
      <c r="BZM2710" s="47"/>
      <c r="BZN2710" s="47"/>
      <c r="BZO2710" s="47"/>
      <c r="BZP2710" s="47"/>
      <c r="BZQ2710" s="47"/>
      <c r="BZR2710" s="47"/>
      <c r="BZS2710" s="47"/>
      <c r="BZT2710" s="47"/>
      <c r="BZU2710" s="47"/>
      <c r="BZV2710" s="47"/>
      <c r="BZW2710" s="47"/>
      <c r="BZX2710" s="47"/>
      <c r="BZY2710" s="47"/>
      <c r="BZZ2710" s="47"/>
      <c r="CAA2710" s="47"/>
      <c r="CAB2710" s="47"/>
      <c r="CAC2710" s="47"/>
      <c r="CAD2710" s="47"/>
      <c r="CAE2710" s="47"/>
      <c r="CAF2710" s="47"/>
      <c r="CAG2710" s="47"/>
      <c r="CAH2710" s="47"/>
      <c r="CAI2710" s="47"/>
      <c r="CAJ2710" s="47"/>
      <c r="CAK2710" s="47"/>
      <c r="CAL2710" s="47"/>
      <c r="CAM2710" s="47"/>
      <c r="CAN2710" s="47"/>
      <c r="CAO2710" s="47"/>
      <c r="CAP2710" s="47"/>
      <c r="CAQ2710" s="47"/>
      <c r="CAR2710" s="47"/>
      <c r="CAS2710" s="47"/>
      <c r="CAT2710" s="47"/>
      <c r="CAU2710" s="47"/>
      <c r="CAV2710" s="47"/>
      <c r="CAW2710" s="47"/>
      <c r="CAX2710" s="47"/>
      <c r="CAY2710" s="47"/>
      <c r="CAZ2710" s="47"/>
      <c r="CBA2710" s="47"/>
      <c r="CBB2710" s="47"/>
      <c r="CBC2710" s="47"/>
      <c r="CBD2710" s="47"/>
      <c r="CBE2710" s="47"/>
      <c r="CBF2710" s="47"/>
      <c r="CBG2710" s="47"/>
      <c r="CBH2710" s="47"/>
      <c r="CBI2710" s="47"/>
      <c r="CBJ2710" s="47"/>
      <c r="CBK2710" s="47"/>
      <c r="CBL2710" s="47"/>
      <c r="CBM2710" s="47"/>
      <c r="CBN2710" s="47"/>
      <c r="CBO2710" s="47"/>
      <c r="CBP2710" s="47"/>
      <c r="CBQ2710" s="47"/>
      <c r="CBR2710" s="47"/>
      <c r="CBS2710" s="47"/>
      <c r="CBT2710" s="47"/>
      <c r="CBU2710" s="47"/>
      <c r="CBV2710" s="47"/>
      <c r="CBW2710" s="47"/>
      <c r="CBX2710" s="47"/>
      <c r="CBY2710" s="47"/>
      <c r="CBZ2710" s="47"/>
      <c r="CCA2710" s="47"/>
      <c r="CCB2710" s="47"/>
      <c r="CCC2710" s="47"/>
      <c r="CCD2710" s="47"/>
      <c r="CCE2710" s="47"/>
      <c r="CCF2710" s="47"/>
      <c r="CCG2710" s="47"/>
      <c r="CCH2710" s="47"/>
      <c r="CCI2710" s="47"/>
      <c r="CCJ2710" s="47"/>
      <c r="CCK2710" s="47"/>
      <c r="CCL2710" s="47"/>
      <c r="CCM2710" s="47"/>
      <c r="CCN2710" s="47"/>
      <c r="CCO2710" s="47"/>
      <c r="CCP2710" s="47"/>
      <c r="CCQ2710" s="47"/>
      <c r="CCR2710" s="47"/>
      <c r="CCS2710" s="47"/>
      <c r="CCT2710" s="47"/>
      <c r="CCU2710" s="47"/>
      <c r="CCV2710" s="47"/>
      <c r="CCW2710" s="47"/>
      <c r="CCX2710" s="47"/>
      <c r="CCY2710" s="47"/>
      <c r="CCZ2710" s="47"/>
      <c r="CDA2710" s="47"/>
      <c r="CDB2710" s="47"/>
      <c r="CDC2710" s="47"/>
      <c r="CDD2710" s="47"/>
      <c r="CDE2710" s="47"/>
      <c r="CDF2710" s="47"/>
      <c r="CDG2710" s="47"/>
      <c r="CDH2710" s="47"/>
      <c r="CDI2710" s="47"/>
      <c r="CDJ2710" s="47"/>
      <c r="CDK2710" s="47"/>
      <c r="CDL2710" s="47"/>
      <c r="CDM2710" s="47"/>
      <c r="CDN2710" s="47"/>
      <c r="CDO2710" s="47"/>
      <c r="CDP2710" s="47"/>
      <c r="CDQ2710" s="47"/>
      <c r="CDR2710" s="47"/>
      <c r="CDS2710" s="47"/>
      <c r="CDT2710" s="47"/>
      <c r="CDU2710" s="47"/>
      <c r="CDV2710" s="47"/>
      <c r="CDW2710" s="47"/>
      <c r="CDX2710" s="47"/>
      <c r="CDY2710" s="47"/>
      <c r="CDZ2710" s="47"/>
      <c r="CEA2710" s="47"/>
      <c r="CEB2710" s="47"/>
      <c r="CEC2710" s="47"/>
      <c r="CED2710" s="47"/>
      <c r="CEE2710" s="47"/>
      <c r="CEF2710" s="47"/>
      <c r="CEG2710" s="47"/>
      <c r="CEH2710" s="47"/>
      <c r="CEI2710" s="47"/>
      <c r="CEJ2710" s="47"/>
      <c r="CEK2710" s="47"/>
      <c r="CEL2710" s="47"/>
      <c r="CEM2710" s="47"/>
      <c r="CEN2710" s="47"/>
      <c r="CEO2710" s="47"/>
      <c r="CEP2710" s="47"/>
      <c r="CEQ2710" s="47"/>
      <c r="CER2710" s="47"/>
      <c r="CES2710" s="47"/>
      <c r="CET2710" s="47"/>
      <c r="CEU2710" s="47"/>
      <c r="CEV2710" s="47"/>
      <c r="CEW2710" s="47"/>
      <c r="CEX2710" s="47"/>
      <c r="CEY2710" s="47"/>
      <c r="CEZ2710" s="47"/>
      <c r="CFA2710" s="47"/>
      <c r="CFB2710" s="47"/>
      <c r="CFC2710" s="47"/>
      <c r="CFD2710" s="47"/>
      <c r="CFE2710" s="47"/>
      <c r="CFF2710" s="47"/>
      <c r="CFG2710" s="47"/>
      <c r="CFH2710" s="47"/>
      <c r="CFI2710" s="47"/>
      <c r="CFJ2710" s="47"/>
      <c r="CFK2710" s="47"/>
      <c r="CFL2710" s="47"/>
      <c r="CFM2710" s="47"/>
      <c r="CFN2710" s="47"/>
      <c r="CFO2710" s="47"/>
      <c r="CFP2710" s="47"/>
      <c r="CFQ2710" s="47"/>
      <c r="CFR2710" s="47"/>
      <c r="CFS2710" s="47"/>
      <c r="CFT2710" s="47"/>
      <c r="CFU2710" s="47"/>
      <c r="CFV2710" s="47"/>
      <c r="CFW2710" s="47"/>
      <c r="CFX2710" s="47"/>
      <c r="CFY2710" s="47"/>
      <c r="CFZ2710" s="47"/>
      <c r="CGA2710" s="47"/>
      <c r="CGB2710" s="47"/>
      <c r="CGC2710" s="47"/>
      <c r="CGD2710" s="47"/>
      <c r="CGE2710" s="47"/>
      <c r="CGF2710" s="47"/>
      <c r="CGG2710" s="47"/>
      <c r="CGH2710" s="47"/>
      <c r="CGI2710" s="47"/>
      <c r="CGJ2710" s="47"/>
      <c r="CGK2710" s="47"/>
      <c r="CGL2710" s="47"/>
      <c r="CGM2710" s="47"/>
      <c r="CGN2710" s="47"/>
      <c r="CGO2710" s="47"/>
      <c r="CGP2710" s="47"/>
      <c r="CGQ2710" s="47"/>
      <c r="CGR2710" s="47"/>
      <c r="CGS2710" s="47"/>
      <c r="CGT2710" s="47"/>
      <c r="CGU2710" s="47"/>
      <c r="CGV2710" s="47"/>
      <c r="CGW2710" s="47"/>
      <c r="CGX2710" s="47"/>
      <c r="CGY2710" s="47"/>
      <c r="CGZ2710" s="47"/>
      <c r="CHA2710" s="47"/>
      <c r="CHB2710" s="47"/>
      <c r="CHC2710" s="47"/>
      <c r="CHD2710" s="47"/>
      <c r="CHE2710" s="47"/>
      <c r="CHF2710" s="47"/>
      <c r="CHG2710" s="47"/>
      <c r="CHH2710" s="47"/>
      <c r="CHI2710" s="47"/>
      <c r="CHJ2710" s="47"/>
      <c r="CHK2710" s="47"/>
      <c r="CHL2710" s="47"/>
      <c r="CHM2710" s="47"/>
      <c r="CHN2710" s="47"/>
      <c r="CHO2710" s="47"/>
      <c r="CHP2710" s="47"/>
      <c r="CHQ2710" s="47"/>
      <c r="CHR2710" s="47"/>
      <c r="CHS2710" s="47"/>
      <c r="CHT2710" s="47"/>
      <c r="CHU2710" s="47"/>
      <c r="CHV2710" s="47"/>
      <c r="CHW2710" s="47"/>
      <c r="CHX2710" s="47"/>
      <c r="CHY2710" s="47"/>
      <c r="CHZ2710" s="47"/>
      <c r="CIA2710" s="47"/>
      <c r="CIB2710" s="47"/>
      <c r="CIC2710" s="47"/>
      <c r="CID2710" s="47"/>
      <c r="CIE2710" s="47"/>
      <c r="CIF2710" s="47"/>
      <c r="CIG2710" s="47"/>
      <c r="CIH2710" s="47"/>
      <c r="CII2710" s="47"/>
      <c r="CIJ2710" s="47"/>
      <c r="CIK2710" s="47"/>
      <c r="CIL2710" s="47"/>
      <c r="CIM2710" s="47"/>
      <c r="CIN2710" s="47"/>
      <c r="CIO2710" s="47"/>
      <c r="CIP2710" s="47"/>
      <c r="CIQ2710" s="47"/>
      <c r="CIR2710" s="47"/>
      <c r="CIS2710" s="47"/>
      <c r="CIT2710" s="47"/>
      <c r="CIU2710" s="47"/>
      <c r="CIV2710" s="47"/>
      <c r="CIW2710" s="47"/>
      <c r="CIX2710" s="47"/>
      <c r="CIY2710" s="47"/>
      <c r="CIZ2710" s="47"/>
      <c r="CJA2710" s="47"/>
      <c r="CJB2710" s="47"/>
      <c r="CJC2710" s="47"/>
      <c r="CJD2710" s="47"/>
      <c r="CJE2710" s="47"/>
      <c r="CJF2710" s="47"/>
      <c r="CJG2710" s="47"/>
      <c r="CJH2710" s="47"/>
      <c r="CJI2710" s="47"/>
      <c r="CJJ2710" s="47"/>
      <c r="CJK2710" s="47"/>
      <c r="CJL2710" s="47"/>
      <c r="CJM2710" s="47"/>
      <c r="CJN2710" s="47"/>
      <c r="CJO2710" s="47"/>
      <c r="CJP2710" s="47"/>
      <c r="CJQ2710" s="47"/>
      <c r="CJR2710" s="47"/>
      <c r="CJS2710" s="47"/>
      <c r="CJT2710" s="47"/>
      <c r="CJU2710" s="47"/>
      <c r="CJV2710" s="47"/>
      <c r="CJW2710" s="47"/>
      <c r="CJX2710" s="47"/>
      <c r="CJY2710" s="47"/>
      <c r="CJZ2710" s="47"/>
      <c r="CKA2710" s="47"/>
      <c r="CKB2710" s="47"/>
      <c r="CKC2710" s="47"/>
      <c r="CKD2710" s="47"/>
      <c r="CKE2710" s="47"/>
      <c r="CKF2710" s="47"/>
      <c r="CKG2710" s="47"/>
      <c r="CKH2710" s="47"/>
      <c r="CKI2710" s="47"/>
      <c r="CKJ2710" s="47"/>
      <c r="CKK2710" s="47"/>
      <c r="CKL2710" s="47"/>
      <c r="CKM2710" s="47"/>
      <c r="CKN2710" s="47"/>
      <c r="CKO2710" s="47"/>
      <c r="CKP2710" s="47"/>
      <c r="CKQ2710" s="47"/>
      <c r="CKR2710" s="47"/>
      <c r="CKS2710" s="47"/>
      <c r="CKT2710" s="47"/>
      <c r="CKU2710" s="47"/>
      <c r="CKV2710" s="47"/>
      <c r="CKW2710" s="47"/>
      <c r="CKX2710" s="47"/>
      <c r="CKY2710" s="47"/>
      <c r="CKZ2710" s="47"/>
      <c r="CLA2710" s="47"/>
      <c r="CLB2710" s="47"/>
      <c r="CLC2710" s="47"/>
      <c r="CLD2710" s="47"/>
      <c r="CLE2710" s="47"/>
      <c r="CLF2710" s="47"/>
      <c r="CLG2710" s="47"/>
      <c r="CLH2710" s="47"/>
      <c r="CLI2710" s="47"/>
      <c r="CLJ2710" s="47"/>
      <c r="CLK2710" s="47"/>
      <c r="CLL2710" s="47"/>
      <c r="CLM2710" s="47"/>
      <c r="CLN2710" s="47"/>
      <c r="CLO2710" s="47"/>
      <c r="CLP2710" s="47"/>
      <c r="CLQ2710" s="47"/>
      <c r="CLR2710" s="47"/>
      <c r="CLS2710" s="47"/>
      <c r="CLT2710" s="47"/>
      <c r="CLU2710" s="47"/>
      <c r="CLV2710" s="47"/>
      <c r="CLW2710" s="47"/>
      <c r="CLX2710" s="47"/>
      <c r="CLY2710" s="47"/>
      <c r="CLZ2710" s="47"/>
      <c r="CMA2710" s="47"/>
      <c r="CMB2710" s="47"/>
      <c r="CMC2710" s="47"/>
      <c r="CMD2710" s="47"/>
      <c r="CME2710" s="47"/>
      <c r="CMF2710" s="47"/>
      <c r="CMG2710" s="47"/>
      <c r="CMH2710" s="47"/>
      <c r="CMI2710" s="47"/>
      <c r="CMJ2710" s="47"/>
      <c r="CMK2710" s="47"/>
      <c r="CML2710" s="47"/>
      <c r="CMM2710" s="47"/>
      <c r="CMN2710" s="47"/>
      <c r="CMO2710" s="47"/>
      <c r="CMP2710" s="47"/>
      <c r="CMQ2710" s="47"/>
      <c r="CMR2710" s="47"/>
      <c r="CMS2710" s="47"/>
      <c r="CMT2710" s="47"/>
      <c r="CMU2710" s="47"/>
      <c r="CMV2710" s="47"/>
      <c r="CMW2710" s="47"/>
      <c r="CMX2710" s="47"/>
      <c r="CMY2710" s="47"/>
      <c r="CMZ2710" s="47"/>
      <c r="CNA2710" s="47"/>
      <c r="CNB2710" s="47"/>
      <c r="CNC2710" s="47"/>
      <c r="CND2710" s="47"/>
      <c r="CNE2710" s="47"/>
      <c r="CNF2710" s="47"/>
      <c r="CNG2710" s="47"/>
      <c r="CNH2710" s="47"/>
      <c r="CNI2710" s="47"/>
      <c r="CNJ2710" s="47"/>
      <c r="CNK2710" s="47"/>
      <c r="CNL2710" s="47"/>
      <c r="CNM2710" s="47"/>
      <c r="CNN2710" s="47"/>
      <c r="CNO2710" s="47"/>
      <c r="CNP2710" s="47"/>
      <c r="CNQ2710" s="47"/>
      <c r="CNR2710" s="47"/>
      <c r="CNS2710" s="47"/>
      <c r="CNT2710" s="47"/>
      <c r="CNU2710" s="47"/>
      <c r="CNV2710" s="47"/>
      <c r="CNW2710" s="47"/>
      <c r="CNX2710" s="47"/>
      <c r="CNY2710" s="47"/>
      <c r="CNZ2710" s="47"/>
      <c r="COA2710" s="47"/>
      <c r="COB2710" s="47"/>
      <c r="COC2710" s="47"/>
      <c r="COD2710" s="47"/>
      <c r="COE2710" s="47"/>
      <c r="COF2710" s="47"/>
      <c r="COG2710" s="47"/>
      <c r="COH2710" s="47"/>
      <c r="COI2710" s="47"/>
      <c r="COJ2710" s="47"/>
      <c r="COK2710" s="47"/>
      <c r="COL2710" s="47"/>
      <c r="COM2710" s="47"/>
      <c r="CON2710" s="47"/>
      <c r="COO2710" s="47"/>
      <c r="COP2710" s="47"/>
      <c r="COQ2710" s="47"/>
      <c r="COR2710" s="47"/>
      <c r="COS2710" s="47"/>
      <c r="COT2710" s="47"/>
      <c r="COU2710" s="47"/>
      <c r="COV2710" s="47"/>
      <c r="COW2710" s="47"/>
      <c r="COX2710" s="47"/>
      <c r="COY2710" s="47"/>
      <c r="COZ2710" s="47"/>
      <c r="CPA2710" s="47"/>
      <c r="CPB2710" s="47"/>
      <c r="CPC2710" s="47"/>
      <c r="CPD2710" s="47"/>
      <c r="CPE2710" s="47"/>
      <c r="CPF2710" s="47"/>
      <c r="CPG2710" s="47"/>
      <c r="CPH2710" s="47"/>
      <c r="CPI2710" s="47"/>
      <c r="CPJ2710" s="47"/>
      <c r="CPK2710" s="47"/>
      <c r="CPL2710" s="47"/>
      <c r="CPM2710" s="47"/>
      <c r="CPN2710" s="47"/>
      <c r="CPO2710" s="47"/>
      <c r="CPP2710" s="47"/>
      <c r="CPQ2710" s="47"/>
      <c r="CPR2710" s="47"/>
      <c r="CPS2710" s="47"/>
      <c r="CPT2710" s="47"/>
      <c r="CPU2710" s="47"/>
      <c r="CPV2710" s="47"/>
      <c r="CPW2710" s="47"/>
      <c r="CPX2710" s="47"/>
      <c r="CPY2710" s="47"/>
      <c r="CPZ2710" s="47"/>
      <c r="CQA2710" s="47"/>
      <c r="CQB2710" s="47"/>
      <c r="CQC2710" s="47"/>
      <c r="CQD2710" s="47"/>
      <c r="CQE2710" s="47"/>
      <c r="CQF2710" s="47"/>
      <c r="CQG2710" s="47"/>
      <c r="CQH2710" s="47"/>
      <c r="CQI2710" s="47"/>
      <c r="CQJ2710" s="47"/>
      <c r="CQK2710" s="47"/>
      <c r="CQL2710" s="47"/>
      <c r="CQM2710" s="47"/>
      <c r="CQN2710" s="47"/>
      <c r="CQO2710" s="47"/>
      <c r="CQP2710" s="47"/>
      <c r="CQQ2710" s="47"/>
      <c r="CQR2710" s="47"/>
      <c r="CQS2710" s="47"/>
      <c r="CQT2710" s="47"/>
      <c r="CQU2710" s="47"/>
      <c r="CQV2710" s="47"/>
      <c r="CQW2710" s="47"/>
      <c r="CQX2710" s="47"/>
      <c r="CQY2710" s="47"/>
      <c r="CQZ2710" s="47"/>
      <c r="CRA2710" s="47"/>
      <c r="CRB2710" s="47"/>
      <c r="CRC2710" s="47"/>
      <c r="CRD2710" s="47"/>
      <c r="CRE2710" s="47"/>
      <c r="CRF2710" s="47"/>
      <c r="CRG2710" s="47"/>
      <c r="CRH2710" s="47"/>
      <c r="CRI2710" s="47"/>
      <c r="CRJ2710" s="47"/>
      <c r="CRK2710" s="47"/>
      <c r="CRL2710" s="47"/>
      <c r="CRM2710" s="47"/>
      <c r="CRN2710" s="47"/>
      <c r="CRO2710" s="47"/>
      <c r="CRP2710" s="47"/>
      <c r="CRQ2710" s="47"/>
      <c r="CRR2710" s="47"/>
      <c r="CRS2710" s="47"/>
      <c r="CRT2710" s="47"/>
      <c r="CRU2710" s="47"/>
      <c r="CRV2710" s="47"/>
      <c r="CRW2710" s="47"/>
      <c r="CRX2710" s="47"/>
      <c r="CRY2710" s="47"/>
      <c r="CRZ2710" s="47"/>
      <c r="CSA2710" s="47"/>
      <c r="CSB2710" s="47"/>
      <c r="CSC2710" s="47"/>
      <c r="CSD2710" s="47"/>
      <c r="CSE2710" s="47"/>
      <c r="CSF2710" s="47"/>
      <c r="CSG2710" s="47"/>
      <c r="CSH2710" s="47"/>
      <c r="CSI2710" s="47"/>
      <c r="CSJ2710" s="47"/>
      <c r="CSK2710" s="47"/>
      <c r="CSL2710" s="47"/>
      <c r="CSM2710" s="47"/>
      <c r="CSN2710" s="47"/>
      <c r="CSO2710" s="47"/>
      <c r="CSP2710" s="47"/>
      <c r="CSQ2710" s="47"/>
      <c r="CSR2710" s="47"/>
      <c r="CSS2710" s="47"/>
      <c r="CST2710" s="47"/>
      <c r="CSU2710" s="47"/>
      <c r="CSV2710" s="47"/>
      <c r="CSW2710" s="47"/>
      <c r="CSX2710" s="47"/>
      <c r="CSY2710" s="47"/>
      <c r="CSZ2710" s="47"/>
      <c r="CTA2710" s="47"/>
      <c r="CTB2710" s="47"/>
      <c r="CTC2710" s="47"/>
      <c r="CTD2710" s="47"/>
      <c r="CTE2710" s="47"/>
      <c r="CTF2710" s="47"/>
      <c r="CTG2710" s="47"/>
      <c r="CTH2710" s="47"/>
      <c r="CTI2710" s="47"/>
      <c r="CTJ2710" s="47"/>
      <c r="CTK2710" s="47"/>
      <c r="CTL2710" s="47"/>
      <c r="CTM2710" s="47"/>
      <c r="CTN2710" s="47"/>
      <c r="CTO2710" s="47"/>
      <c r="CTP2710" s="47"/>
      <c r="CTQ2710" s="47"/>
      <c r="CTR2710" s="47"/>
      <c r="CTS2710" s="47"/>
      <c r="CTT2710" s="47"/>
      <c r="CTU2710" s="47"/>
      <c r="CTV2710" s="47"/>
      <c r="CTW2710" s="47"/>
      <c r="CTX2710" s="47"/>
      <c r="CTY2710" s="47"/>
      <c r="CTZ2710" s="47"/>
      <c r="CUA2710" s="47"/>
      <c r="CUB2710" s="47"/>
      <c r="CUC2710" s="47"/>
      <c r="CUD2710" s="47"/>
      <c r="CUE2710" s="47"/>
      <c r="CUF2710" s="47"/>
      <c r="CUG2710" s="47"/>
      <c r="CUH2710" s="47"/>
      <c r="CUI2710" s="47"/>
      <c r="CUJ2710" s="47"/>
      <c r="CUK2710" s="47"/>
      <c r="CUL2710" s="47"/>
      <c r="CUM2710" s="47"/>
      <c r="CUN2710" s="47"/>
      <c r="CUO2710" s="47"/>
      <c r="CUP2710" s="47"/>
      <c r="CUQ2710" s="47"/>
      <c r="CUR2710" s="47"/>
      <c r="CUS2710" s="47"/>
      <c r="CUT2710" s="47"/>
      <c r="CUU2710" s="47"/>
      <c r="CUV2710" s="47"/>
      <c r="CUW2710" s="47"/>
      <c r="CUX2710" s="47"/>
      <c r="CUY2710" s="47"/>
      <c r="CUZ2710" s="47"/>
      <c r="CVA2710" s="47"/>
      <c r="CVB2710" s="47"/>
      <c r="CVC2710" s="47"/>
      <c r="CVD2710" s="47"/>
      <c r="CVE2710" s="47"/>
      <c r="CVF2710" s="47"/>
      <c r="CVG2710" s="47"/>
      <c r="CVH2710" s="47"/>
      <c r="CVI2710" s="47"/>
      <c r="CVJ2710" s="47"/>
      <c r="CVK2710" s="47"/>
      <c r="CVL2710" s="47"/>
      <c r="CVM2710" s="47"/>
      <c r="CVN2710" s="47"/>
      <c r="CVO2710" s="47"/>
      <c r="CVP2710" s="47"/>
      <c r="CVQ2710" s="47"/>
      <c r="CVR2710" s="47"/>
      <c r="CVS2710" s="47"/>
      <c r="CVT2710" s="47"/>
      <c r="CVU2710" s="47"/>
      <c r="CVV2710" s="47"/>
      <c r="CVW2710" s="47"/>
      <c r="CVX2710" s="47"/>
      <c r="CVY2710" s="47"/>
      <c r="CVZ2710" s="47"/>
      <c r="CWA2710" s="47"/>
      <c r="CWB2710" s="47"/>
      <c r="CWC2710" s="47"/>
      <c r="CWD2710" s="47"/>
      <c r="CWE2710" s="47"/>
      <c r="CWF2710" s="47"/>
      <c r="CWG2710" s="47"/>
      <c r="CWH2710" s="47"/>
      <c r="CWI2710" s="47"/>
      <c r="CWJ2710" s="47"/>
      <c r="CWK2710" s="47"/>
      <c r="CWL2710" s="47"/>
      <c r="CWM2710" s="47"/>
      <c r="CWN2710" s="47"/>
      <c r="CWO2710" s="47"/>
      <c r="CWP2710" s="47"/>
      <c r="CWQ2710" s="47"/>
      <c r="CWR2710" s="47"/>
      <c r="CWS2710" s="47"/>
      <c r="CWT2710" s="47"/>
      <c r="CWU2710" s="47"/>
      <c r="CWV2710" s="47"/>
      <c r="CWW2710" s="47"/>
      <c r="CWX2710" s="47"/>
      <c r="CWY2710" s="47"/>
      <c r="CWZ2710" s="47"/>
      <c r="CXA2710" s="47"/>
      <c r="CXB2710" s="47"/>
      <c r="CXC2710" s="47"/>
      <c r="CXD2710" s="47"/>
      <c r="CXE2710" s="47"/>
      <c r="CXF2710" s="47"/>
      <c r="CXG2710" s="47"/>
      <c r="CXH2710" s="47"/>
      <c r="CXI2710" s="47"/>
      <c r="CXJ2710" s="47"/>
      <c r="CXK2710" s="47"/>
      <c r="CXL2710" s="47"/>
      <c r="CXM2710" s="47"/>
      <c r="CXN2710" s="47"/>
      <c r="CXO2710" s="47"/>
      <c r="CXP2710" s="47"/>
      <c r="CXQ2710" s="47"/>
      <c r="CXR2710" s="47"/>
      <c r="CXS2710" s="47"/>
      <c r="CXT2710" s="47"/>
      <c r="CXU2710" s="47"/>
      <c r="CXV2710" s="47"/>
      <c r="CXW2710" s="47"/>
      <c r="CXX2710" s="47"/>
      <c r="CXY2710" s="47"/>
      <c r="CXZ2710" s="47"/>
      <c r="CYA2710" s="47"/>
      <c r="CYB2710" s="47"/>
      <c r="CYC2710" s="47"/>
      <c r="CYD2710" s="47"/>
      <c r="CYE2710" s="47"/>
      <c r="CYF2710" s="47"/>
      <c r="CYG2710" s="47"/>
      <c r="CYH2710" s="47"/>
      <c r="CYI2710" s="47"/>
      <c r="CYJ2710" s="47"/>
      <c r="CYK2710" s="47"/>
      <c r="CYL2710" s="47"/>
      <c r="CYM2710" s="47"/>
      <c r="CYN2710" s="47"/>
      <c r="CYO2710" s="47"/>
      <c r="CYP2710" s="47"/>
      <c r="CYQ2710" s="47"/>
      <c r="CYR2710" s="47"/>
      <c r="CYS2710" s="47"/>
      <c r="CYT2710" s="47"/>
      <c r="CYU2710" s="47"/>
      <c r="CYV2710" s="47"/>
      <c r="CYW2710" s="47"/>
      <c r="CYX2710" s="47"/>
      <c r="CYY2710" s="47"/>
      <c r="CYZ2710" s="47"/>
      <c r="CZA2710" s="47"/>
      <c r="CZB2710" s="47"/>
      <c r="CZC2710" s="47"/>
      <c r="CZD2710" s="47"/>
      <c r="CZE2710" s="47"/>
      <c r="CZF2710" s="47"/>
      <c r="CZG2710" s="47"/>
      <c r="CZH2710" s="47"/>
      <c r="CZI2710" s="47"/>
      <c r="CZJ2710" s="47"/>
      <c r="CZK2710" s="47"/>
      <c r="CZL2710" s="47"/>
      <c r="CZM2710" s="47"/>
      <c r="CZN2710" s="47"/>
      <c r="CZO2710" s="47"/>
      <c r="CZP2710" s="47"/>
      <c r="CZQ2710" s="47"/>
      <c r="CZR2710" s="47"/>
      <c r="CZS2710" s="47"/>
      <c r="CZT2710" s="47"/>
      <c r="CZU2710" s="47"/>
      <c r="CZV2710" s="47"/>
      <c r="CZW2710" s="47"/>
      <c r="CZX2710" s="47"/>
      <c r="CZY2710" s="47"/>
      <c r="CZZ2710" s="47"/>
      <c r="DAA2710" s="47"/>
      <c r="DAB2710" s="47"/>
      <c r="DAC2710" s="47"/>
      <c r="DAD2710" s="47"/>
      <c r="DAE2710" s="47"/>
      <c r="DAF2710" s="47"/>
      <c r="DAG2710" s="47"/>
      <c r="DAH2710" s="47"/>
      <c r="DAI2710" s="47"/>
      <c r="DAJ2710" s="47"/>
      <c r="DAK2710" s="47"/>
      <c r="DAL2710" s="47"/>
      <c r="DAM2710" s="47"/>
      <c r="DAN2710" s="47"/>
      <c r="DAO2710" s="47"/>
      <c r="DAP2710" s="47"/>
      <c r="DAQ2710" s="47"/>
      <c r="DAR2710" s="47"/>
      <c r="DAS2710" s="47"/>
      <c r="DAT2710" s="47"/>
      <c r="DAU2710" s="47"/>
      <c r="DAV2710" s="47"/>
      <c r="DAW2710" s="47"/>
      <c r="DAX2710" s="47"/>
      <c r="DAY2710" s="47"/>
      <c r="DAZ2710" s="47"/>
      <c r="DBA2710" s="47"/>
      <c r="DBB2710" s="47"/>
      <c r="DBC2710" s="47"/>
      <c r="DBD2710" s="47"/>
      <c r="DBE2710" s="47"/>
      <c r="DBF2710" s="47"/>
      <c r="DBG2710" s="47"/>
      <c r="DBH2710" s="47"/>
      <c r="DBI2710" s="47"/>
      <c r="DBJ2710" s="47"/>
      <c r="DBK2710" s="47"/>
      <c r="DBL2710" s="47"/>
      <c r="DBM2710" s="47"/>
      <c r="DBN2710" s="47"/>
      <c r="DBO2710" s="47"/>
      <c r="DBP2710" s="47"/>
      <c r="DBQ2710" s="47"/>
      <c r="DBR2710" s="47"/>
      <c r="DBS2710" s="47"/>
      <c r="DBT2710" s="47"/>
      <c r="DBU2710" s="47"/>
      <c r="DBV2710" s="47"/>
      <c r="DBW2710" s="47"/>
      <c r="DBX2710" s="47"/>
      <c r="DBY2710" s="47"/>
      <c r="DBZ2710" s="47"/>
      <c r="DCA2710" s="47"/>
      <c r="DCB2710" s="47"/>
      <c r="DCC2710" s="47"/>
      <c r="DCD2710" s="47"/>
      <c r="DCE2710" s="47"/>
      <c r="DCF2710" s="47"/>
      <c r="DCG2710" s="47"/>
      <c r="DCH2710" s="47"/>
      <c r="DCI2710" s="47"/>
      <c r="DCJ2710" s="47"/>
      <c r="DCK2710" s="47"/>
      <c r="DCL2710" s="47"/>
      <c r="DCM2710" s="47"/>
      <c r="DCN2710" s="47"/>
      <c r="DCO2710" s="47"/>
      <c r="DCP2710" s="47"/>
      <c r="DCQ2710" s="47"/>
      <c r="DCR2710" s="47"/>
      <c r="DCS2710" s="47"/>
      <c r="DCT2710" s="47"/>
      <c r="DCU2710" s="47"/>
      <c r="DCV2710" s="47"/>
      <c r="DCW2710" s="47"/>
      <c r="DCX2710" s="47"/>
      <c r="DCY2710" s="47"/>
      <c r="DCZ2710" s="47"/>
      <c r="DDA2710" s="47"/>
      <c r="DDB2710" s="47"/>
      <c r="DDC2710" s="47"/>
      <c r="DDD2710" s="47"/>
      <c r="DDE2710" s="47"/>
      <c r="DDF2710" s="47"/>
      <c r="DDG2710" s="47"/>
      <c r="DDH2710" s="47"/>
      <c r="DDI2710" s="47"/>
      <c r="DDJ2710" s="47"/>
      <c r="DDK2710" s="47"/>
      <c r="DDL2710" s="47"/>
      <c r="DDM2710" s="47"/>
      <c r="DDN2710" s="47"/>
      <c r="DDO2710" s="47"/>
      <c r="DDP2710" s="47"/>
      <c r="DDQ2710" s="47"/>
      <c r="DDR2710" s="47"/>
      <c r="DDS2710" s="47"/>
      <c r="DDT2710" s="47"/>
      <c r="DDU2710" s="47"/>
      <c r="DDV2710" s="47"/>
      <c r="DDW2710" s="47"/>
      <c r="DDX2710" s="47"/>
      <c r="DDY2710" s="47"/>
      <c r="DDZ2710" s="47"/>
      <c r="DEA2710" s="47"/>
      <c r="DEB2710" s="47"/>
      <c r="DEC2710" s="47"/>
      <c r="DED2710" s="47"/>
      <c r="DEE2710" s="47"/>
      <c r="DEF2710" s="47"/>
      <c r="DEG2710" s="47"/>
      <c r="DEH2710" s="47"/>
      <c r="DEI2710" s="47"/>
      <c r="DEJ2710" s="47"/>
      <c r="DEK2710" s="47"/>
      <c r="DEL2710" s="47"/>
      <c r="DEM2710" s="47"/>
      <c r="DEN2710" s="47"/>
      <c r="DEO2710" s="47"/>
      <c r="DEP2710" s="47"/>
      <c r="DEQ2710" s="47"/>
      <c r="DER2710" s="47"/>
      <c r="DES2710" s="47"/>
      <c r="DET2710" s="47"/>
      <c r="DEU2710" s="47"/>
      <c r="DEV2710" s="47"/>
      <c r="DEW2710" s="47"/>
      <c r="DEX2710" s="47"/>
      <c r="DEY2710" s="47"/>
      <c r="DEZ2710" s="47"/>
      <c r="DFA2710" s="47"/>
      <c r="DFB2710" s="47"/>
      <c r="DFC2710" s="47"/>
      <c r="DFD2710" s="47"/>
      <c r="DFE2710" s="47"/>
      <c r="DFF2710" s="47"/>
      <c r="DFG2710" s="47"/>
      <c r="DFH2710" s="47"/>
      <c r="DFI2710" s="47"/>
      <c r="DFJ2710" s="47"/>
      <c r="DFK2710" s="47"/>
      <c r="DFL2710" s="47"/>
      <c r="DFM2710" s="47"/>
      <c r="DFN2710" s="47"/>
      <c r="DFO2710" s="47"/>
      <c r="DFP2710" s="47"/>
      <c r="DFQ2710" s="47"/>
      <c r="DFR2710" s="47"/>
      <c r="DFS2710" s="47"/>
      <c r="DFT2710" s="47"/>
      <c r="DFU2710" s="47"/>
      <c r="DFV2710" s="47"/>
      <c r="DFW2710" s="47"/>
      <c r="DFX2710" s="47"/>
      <c r="DFY2710" s="47"/>
      <c r="DFZ2710" s="47"/>
      <c r="DGA2710" s="47"/>
      <c r="DGB2710" s="47"/>
      <c r="DGC2710" s="47"/>
      <c r="DGD2710" s="47"/>
      <c r="DGE2710" s="47"/>
      <c r="DGF2710" s="47"/>
      <c r="DGG2710" s="47"/>
      <c r="DGH2710" s="47"/>
      <c r="DGI2710" s="47"/>
      <c r="DGJ2710" s="47"/>
      <c r="DGK2710" s="47"/>
      <c r="DGL2710" s="47"/>
      <c r="DGM2710" s="47"/>
      <c r="DGN2710" s="47"/>
      <c r="DGO2710" s="47"/>
      <c r="DGP2710" s="47"/>
      <c r="DGQ2710" s="47"/>
      <c r="DGR2710" s="47"/>
      <c r="DGS2710" s="47"/>
      <c r="DGT2710" s="47"/>
      <c r="DGU2710" s="47"/>
      <c r="DGV2710" s="47"/>
      <c r="DGW2710" s="47"/>
      <c r="DGX2710" s="47"/>
      <c r="DGY2710" s="47"/>
      <c r="DGZ2710" s="47"/>
      <c r="DHA2710" s="47"/>
      <c r="DHB2710" s="47"/>
      <c r="DHC2710" s="47"/>
      <c r="DHD2710" s="47"/>
      <c r="DHE2710" s="47"/>
      <c r="DHF2710" s="47"/>
      <c r="DHG2710" s="47"/>
      <c r="DHH2710" s="47"/>
      <c r="DHI2710" s="47"/>
      <c r="DHJ2710" s="47"/>
      <c r="DHK2710" s="47"/>
      <c r="DHL2710" s="47"/>
      <c r="DHM2710" s="47"/>
      <c r="DHN2710" s="47"/>
      <c r="DHO2710" s="47"/>
      <c r="DHP2710" s="47"/>
      <c r="DHQ2710" s="47"/>
      <c r="DHR2710" s="47"/>
      <c r="DHS2710" s="47"/>
      <c r="DHT2710" s="47"/>
      <c r="DHU2710" s="47"/>
      <c r="DHV2710" s="47"/>
      <c r="DHW2710" s="47"/>
      <c r="DHX2710" s="47"/>
      <c r="DHY2710" s="47"/>
      <c r="DHZ2710" s="47"/>
      <c r="DIA2710" s="47"/>
      <c r="DIB2710" s="47"/>
      <c r="DIC2710" s="47"/>
      <c r="DID2710" s="47"/>
      <c r="DIE2710" s="47"/>
      <c r="DIF2710" s="47"/>
      <c r="DIG2710" s="47"/>
      <c r="DIH2710" s="47"/>
      <c r="DII2710" s="47"/>
      <c r="DIJ2710" s="47"/>
      <c r="DIK2710" s="47"/>
      <c r="DIL2710" s="47"/>
      <c r="DIM2710" s="47"/>
      <c r="DIN2710" s="47"/>
      <c r="DIO2710" s="47"/>
      <c r="DIP2710" s="47"/>
      <c r="DIQ2710" s="47"/>
      <c r="DIR2710" s="47"/>
      <c r="DIS2710" s="47"/>
      <c r="DIT2710" s="47"/>
      <c r="DIU2710" s="47"/>
      <c r="DIV2710" s="47"/>
      <c r="DIW2710" s="47"/>
      <c r="DIX2710" s="47"/>
      <c r="DIY2710" s="47"/>
      <c r="DIZ2710" s="47"/>
      <c r="DJA2710" s="47"/>
      <c r="DJB2710" s="47"/>
      <c r="DJC2710" s="47"/>
      <c r="DJD2710" s="47"/>
      <c r="DJE2710" s="47"/>
      <c r="DJF2710" s="47"/>
      <c r="DJG2710" s="47"/>
      <c r="DJH2710" s="47"/>
      <c r="DJI2710" s="47"/>
      <c r="DJJ2710" s="47"/>
      <c r="DJK2710" s="47"/>
      <c r="DJL2710" s="47"/>
      <c r="DJM2710" s="47"/>
      <c r="DJN2710" s="47"/>
      <c r="DJO2710" s="47"/>
      <c r="DJP2710" s="47"/>
      <c r="DJQ2710" s="47"/>
      <c r="DJR2710" s="47"/>
      <c r="DJS2710" s="47"/>
      <c r="DJT2710" s="47"/>
      <c r="DJU2710" s="47"/>
      <c r="DJV2710" s="47"/>
      <c r="DJW2710" s="47"/>
      <c r="DJX2710" s="47"/>
      <c r="DJY2710" s="47"/>
      <c r="DJZ2710" s="47"/>
      <c r="DKA2710" s="47"/>
      <c r="DKB2710" s="47"/>
      <c r="DKC2710" s="47"/>
      <c r="DKD2710" s="47"/>
      <c r="DKE2710" s="47"/>
      <c r="DKF2710" s="47"/>
      <c r="DKG2710" s="47"/>
      <c r="DKH2710" s="47"/>
      <c r="DKI2710" s="47"/>
      <c r="DKJ2710" s="47"/>
      <c r="DKK2710" s="47"/>
      <c r="DKL2710" s="47"/>
      <c r="DKM2710" s="47"/>
      <c r="DKN2710" s="47"/>
      <c r="DKO2710" s="47"/>
      <c r="DKP2710" s="47"/>
      <c r="DKQ2710" s="47"/>
      <c r="DKR2710" s="47"/>
      <c r="DKS2710" s="47"/>
      <c r="DKT2710" s="47"/>
      <c r="DKU2710" s="47"/>
      <c r="DKV2710" s="47"/>
      <c r="DKW2710" s="47"/>
      <c r="DKX2710" s="47"/>
      <c r="DKY2710" s="47"/>
      <c r="DKZ2710" s="47"/>
      <c r="DLA2710" s="47"/>
      <c r="DLB2710" s="47"/>
      <c r="DLC2710" s="47"/>
      <c r="DLD2710" s="47"/>
      <c r="DLE2710" s="47"/>
      <c r="DLF2710" s="47"/>
      <c r="DLG2710" s="47"/>
      <c r="DLH2710" s="47"/>
      <c r="DLI2710" s="47"/>
      <c r="DLJ2710" s="47"/>
      <c r="DLK2710" s="47"/>
      <c r="DLL2710" s="47"/>
      <c r="DLM2710" s="47"/>
      <c r="DLN2710" s="47"/>
      <c r="DLO2710" s="47"/>
      <c r="DLP2710" s="47"/>
      <c r="DLQ2710" s="47"/>
      <c r="DLR2710" s="47"/>
      <c r="DLS2710" s="47"/>
      <c r="DLT2710" s="47"/>
      <c r="DLU2710" s="47"/>
      <c r="DLV2710" s="47"/>
      <c r="DLW2710" s="47"/>
      <c r="DLX2710" s="47"/>
      <c r="DLY2710" s="47"/>
      <c r="DLZ2710" s="47"/>
      <c r="DMA2710" s="47"/>
      <c r="DMB2710" s="47"/>
      <c r="DMC2710" s="47"/>
      <c r="DMD2710" s="47"/>
      <c r="DME2710" s="47"/>
      <c r="DMF2710" s="47"/>
      <c r="DMG2710" s="47"/>
      <c r="DMH2710" s="47"/>
      <c r="DMI2710" s="47"/>
      <c r="DMJ2710" s="47"/>
      <c r="DMK2710" s="47"/>
      <c r="DML2710" s="47"/>
      <c r="DMM2710" s="47"/>
      <c r="DMN2710" s="47"/>
      <c r="DMO2710" s="47"/>
      <c r="DMP2710" s="47"/>
      <c r="DMQ2710" s="47"/>
      <c r="DMR2710" s="47"/>
      <c r="DMS2710" s="47"/>
      <c r="DMT2710" s="47"/>
      <c r="DMU2710" s="47"/>
      <c r="DMV2710" s="47"/>
      <c r="DMW2710" s="47"/>
      <c r="DMX2710" s="47"/>
      <c r="DMY2710" s="47"/>
      <c r="DMZ2710" s="47"/>
      <c r="DNA2710" s="47"/>
      <c r="DNB2710" s="47"/>
      <c r="DNC2710" s="47"/>
      <c r="DND2710" s="47"/>
      <c r="DNE2710" s="47"/>
      <c r="DNF2710" s="47"/>
      <c r="DNG2710" s="47"/>
      <c r="DNH2710" s="47"/>
      <c r="DNI2710" s="47"/>
      <c r="DNJ2710" s="47"/>
      <c r="DNK2710" s="47"/>
      <c r="DNL2710" s="47"/>
      <c r="DNM2710" s="47"/>
      <c r="DNN2710" s="47"/>
      <c r="DNO2710" s="47"/>
      <c r="DNP2710" s="47"/>
      <c r="DNQ2710" s="47"/>
      <c r="DNR2710" s="47"/>
      <c r="DNS2710" s="47"/>
      <c r="DNT2710" s="47"/>
      <c r="DNU2710" s="47"/>
      <c r="DNV2710" s="47"/>
      <c r="DNW2710" s="47"/>
      <c r="DNX2710" s="47"/>
      <c r="DNY2710" s="47"/>
      <c r="DNZ2710" s="47"/>
      <c r="DOA2710" s="47"/>
      <c r="DOB2710" s="47"/>
      <c r="DOC2710" s="47"/>
      <c r="DOD2710" s="47"/>
      <c r="DOE2710" s="47"/>
      <c r="DOF2710" s="47"/>
      <c r="DOG2710" s="47"/>
      <c r="DOH2710" s="47"/>
      <c r="DOI2710" s="47"/>
      <c r="DOJ2710" s="47"/>
      <c r="DOK2710" s="47"/>
      <c r="DOL2710" s="47"/>
      <c r="DOM2710" s="47"/>
      <c r="DON2710" s="47"/>
      <c r="DOO2710" s="47"/>
      <c r="DOP2710" s="47"/>
      <c r="DOQ2710" s="47"/>
      <c r="DOR2710" s="47"/>
      <c r="DOS2710" s="47"/>
      <c r="DOT2710" s="47"/>
      <c r="DOU2710" s="47"/>
      <c r="DOV2710" s="47"/>
      <c r="DOW2710" s="47"/>
      <c r="DOX2710" s="47"/>
      <c r="DOY2710" s="47"/>
      <c r="DOZ2710" s="47"/>
      <c r="DPA2710" s="47"/>
      <c r="DPB2710" s="47"/>
      <c r="DPC2710" s="47"/>
      <c r="DPD2710" s="47"/>
      <c r="DPE2710" s="47"/>
      <c r="DPF2710" s="47"/>
      <c r="DPG2710" s="47"/>
      <c r="DPH2710" s="47"/>
      <c r="DPI2710" s="47"/>
      <c r="DPJ2710" s="47"/>
      <c r="DPK2710" s="47"/>
      <c r="DPL2710" s="47"/>
      <c r="DPM2710" s="47"/>
      <c r="DPN2710" s="47"/>
      <c r="DPO2710" s="47"/>
      <c r="DPP2710" s="47"/>
      <c r="DPQ2710" s="47"/>
      <c r="DPR2710" s="47"/>
      <c r="DPS2710" s="47"/>
      <c r="DPT2710" s="47"/>
      <c r="DPU2710" s="47"/>
      <c r="DPV2710" s="47"/>
      <c r="DPW2710" s="47"/>
      <c r="DPX2710" s="47"/>
      <c r="DPY2710" s="47"/>
      <c r="DPZ2710" s="47"/>
      <c r="DQA2710" s="47"/>
      <c r="DQB2710" s="47"/>
      <c r="DQC2710" s="47"/>
      <c r="DQD2710" s="47"/>
      <c r="DQE2710" s="47"/>
      <c r="DQF2710" s="47"/>
      <c r="DQG2710" s="47"/>
      <c r="DQH2710" s="47"/>
      <c r="DQI2710" s="47"/>
      <c r="DQJ2710" s="47"/>
      <c r="DQK2710" s="47"/>
      <c r="DQL2710" s="47"/>
      <c r="DQM2710" s="47"/>
      <c r="DQN2710" s="47"/>
      <c r="DQO2710" s="47"/>
      <c r="DQP2710" s="47"/>
      <c r="DQQ2710" s="47"/>
      <c r="DQR2710" s="47"/>
      <c r="DQS2710" s="47"/>
      <c r="DQT2710" s="47"/>
      <c r="DQU2710" s="47"/>
      <c r="DQV2710" s="47"/>
      <c r="DQW2710" s="47"/>
      <c r="DQX2710" s="47"/>
      <c r="DQY2710" s="47"/>
      <c r="DQZ2710" s="47"/>
      <c r="DRA2710" s="47"/>
      <c r="DRB2710" s="47"/>
      <c r="DRC2710" s="47"/>
      <c r="DRD2710" s="47"/>
      <c r="DRE2710" s="47"/>
      <c r="DRF2710" s="47"/>
      <c r="DRG2710" s="47"/>
      <c r="DRH2710" s="47"/>
      <c r="DRI2710" s="47"/>
      <c r="DRJ2710" s="47"/>
      <c r="DRK2710" s="47"/>
      <c r="DRL2710" s="47"/>
      <c r="DRM2710" s="47"/>
      <c r="DRN2710" s="47"/>
      <c r="DRO2710" s="47"/>
      <c r="DRP2710" s="47"/>
      <c r="DRQ2710" s="47"/>
      <c r="DRR2710" s="47"/>
      <c r="DRS2710" s="47"/>
      <c r="DRT2710" s="47"/>
      <c r="DRU2710" s="47"/>
      <c r="DRV2710" s="47"/>
      <c r="DRW2710" s="47"/>
      <c r="DRX2710" s="47"/>
      <c r="DRY2710" s="47"/>
      <c r="DRZ2710" s="47"/>
      <c r="DSA2710" s="47"/>
      <c r="DSB2710" s="47"/>
      <c r="DSC2710" s="47"/>
      <c r="DSD2710" s="47"/>
      <c r="DSE2710" s="47"/>
      <c r="DSF2710" s="47"/>
      <c r="DSG2710" s="47"/>
      <c r="DSH2710" s="47"/>
      <c r="DSI2710" s="47"/>
      <c r="DSJ2710" s="47"/>
      <c r="DSK2710" s="47"/>
      <c r="DSL2710" s="47"/>
      <c r="DSM2710" s="47"/>
      <c r="DSN2710" s="47"/>
      <c r="DSO2710" s="47"/>
      <c r="DSP2710" s="47"/>
      <c r="DSQ2710" s="47"/>
      <c r="DSR2710" s="47"/>
      <c r="DSS2710" s="47"/>
      <c r="DST2710" s="47"/>
      <c r="DSU2710" s="47"/>
      <c r="DSV2710" s="47"/>
      <c r="DSW2710" s="47"/>
      <c r="DSX2710" s="47"/>
      <c r="DSY2710" s="47"/>
      <c r="DSZ2710" s="47"/>
      <c r="DTA2710" s="47"/>
      <c r="DTB2710" s="47"/>
      <c r="DTC2710" s="47"/>
      <c r="DTD2710" s="47"/>
      <c r="DTE2710" s="47"/>
      <c r="DTF2710" s="47"/>
      <c r="DTG2710" s="47"/>
      <c r="DTH2710" s="47"/>
      <c r="DTI2710" s="47"/>
      <c r="DTJ2710" s="47"/>
      <c r="DTK2710" s="47"/>
      <c r="DTL2710" s="47"/>
      <c r="DTM2710" s="47"/>
      <c r="DTN2710" s="47"/>
      <c r="DTO2710" s="47"/>
      <c r="DTP2710" s="47"/>
      <c r="DTQ2710" s="47"/>
      <c r="DTR2710" s="47"/>
      <c r="DTS2710" s="47"/>
      <c r="DTT2710" s="47"/>
      <c r="DTU2710" s="47"/>
      <c r="DTV2710" s="47"/>
      <c r="DTW2710" s="47"/>
      <c r="DTX2710" s="47"/>
      <c r="DTY2710" s="47"/>
      <c r="DTZ2710" s="47"/>
      <c r="DUA2710" s="47"/>
      <c r="DUB2710" s="47"/>
      <c r="DUC2710" s="47"/>
      <c r="DUD2710" s="47"/>
      <c r="DUE2710" s="47"/>
      <c r="DUF2710" s="47"/>
      <c r="DUG2710" s="47"/>
      <c r="DUH2710" s="47"/>
      <c r="DUI2710" s="47"/>
      <c r="DUJ2710" s="47"/>
      <c r="DUK2710" s="47"/>
      <c r="DUL2710" s="47"/>
      <c r="DUM2710" s="47"/>
      <c r="DUN2710" s="47"/>
      <c r="DUO2710" s="47"/>
      <c r="DUP2710" s="47"/>
      <c r="DUQ2710" s="47"/>
      <c r="DUR2710" s="47"/>
      <c r="DUS2710" s="47"/>
      <c r="DUT2710" s="47"/>
      <c r="DUU2710" s="47"/>
      <c r="DUV2710" s="47"/>
      <c r="DUW2710" s="47"/>
      <c r="DUX2710" s="47"/>
      <c r="DUY2710" s="47"/>
      <c r="DUZ2710" s="47"/>
      <c r="DVA2710" s="47"/>
      <c r="DVB2710" s="47"/>
      <c r="DVC2710" s="47"/>
      <c r="DVD2710" s="47"/>
      <c r="DVE2710" s="47"/>
      <c r="DVF2710" s="47"/>
      <c r="DVG2710" s="47"/>
      <c r="DVH2710" s="47"/>
      <c r="DVI2710" s="47"/>
      <c r="DVJ2710" s="47"/>
      <c r="DVK2710" s="47"/>
      <c r="DVL2710" s="47"/>
      <c r="DVM2710" s="47"/>
      <c r="DVN2710" s="47"/>
      <c r="DVO2710" s="47"/>
      <c r="DVP2710" s="47"/>
      <c r="DVQ2710" s="47"/>
      <c r="DVR2710" s="47"/>
      <c r="DVS2710" s="47"/>
      <c r="DVT2710" s="47"/>
      <c r="DVU2710" s="47"/>
      <c r="DVV2710" s="47"/>
      <c r="DVW2710" s="47"/>
      <c r="DVX2710" s="47"/>
      <c r="DVY2710" s="47"/>
      <c r="DVZ2710" s="47"/>
      <c r="DWA2710" s="47"/>
      <c r="DWB2710" s="47"/>
      <c r="DWC2710" s="47"/>
      <c r="DWD2710" s="47"/>
      <c r="DWE2710" s="47"/>
      <c r="DWF2710" s="47"/>
      <c r="DWG2710" s="47"/>
      <c r="DWH2710" s="47"/>
      <c r="DWI2710" s="47"/>
      <c r="DWJ2710" s="47"/>
      <c r="DWK2710" s="47"/>
      <c r="DWL2710" s="47"/>
      <c r="DWM2710" s="47"/>
      <c r="DWN2710" s="47"/>
      <c r="DWO2710" s="47"/>
      <c r="DWP2710" s="47"/>
      <c r="DWQ2710" s="47"/>
      <c r="DWR2710" s="47"/>
      <c r="DWS2710" s="47"/>
      <c r="DWT2710" s="47"/>
      <c r="DWU2710" s="47"/>
      <c r="DWV2710" s="47"/>
      <c r="DWW2710" s="47"/>
      <c r="DWX2710" s="47"/>
      <c r="DWY2710" s="47"/>
      <c r="DWZ2710" s="47"/>
      <c r="DXA2710" s="47"/>
      <c r="DXB2710" s="47"/>
      <c r="DXC2710" s="47"/>
      <c r="DXD2710" s="47"/>
      <c r="DXE2710" s="47"/>
      <c r="DXF2710" s="47"/>
      <c r="DXG2710" s="47"/>
      <c r="DXH2710" s="47"/>
      <c r="DXI2710" s="47"/>
      <c r="DXJ2710" s="47"/>
      <c r="DXK2710" s="47"/>
      <c r="DXL2710" s="47"/>
      <c r="DXM2710" s="47"/>
      <c r="DXN2710" s="47"/>
      <c r="DXO2710" s="47"/>
      <c r="DXP2710" s="47"/>
      <c r="DXQ2710" s="47"/>
      <c r="DXR2710" s="47"/>
      <c r="DXS2710" s="47"/>
      <c r="DXT2710" s="47"/>
      <c r="DXU2710" s="47"/>
      <c r="DXV2710" s="47"/>
      <c r="DXW2710" s="47"/>
      <c r="DXX2710" s="47"/>
      <c r="DXY2710" s="47"/>
      <c r="DXZ2710" s="47"/>
      <c r="DYA2710" s="47"/>
      <c r="DYB2710" s="47"/>
      <c r="DYC2710" s="47"/>
      <c r="DYD2710" s="47"/>
      <c r="DYE2710" s="47"/>
      <c r="DYF2710" s="47"/>
      <c r="DYG2710" s="47"/>
      <c r="DYH2710" s="47"/>
      <c r="DYI2710" s="47"/>
      <c r="DYJ2710" s="47"/>
      <c r="DYK2710" s="47"/>
      <c r="DYL2710" s="47"/>
      <c r="DYM2710" s="47"/>
      <c r="DYN2710" s="47"/>
      <c r="DYO2710" s="47"/>
      <c r="DYP2710" s="47"/>
      <c r="DYQ2710" s="47"/>
      <c r="DYR2710" s="47"/>
      <c r="DYS2710" s="47"/>
      <c r="DYT2710" s="47"/>
      <c r="DYU2710" s="47"/>
      <c r="DYV2710" s="47"/>
      <c r="DYW2710" s="47"/>
      <c r="DYX2710" s="47"/>
      <c r="DYY2710" s="47"/>
      <c r="DYZ2710" s="47"/>
      <c r="DZA2710" s="47"/>
      <c r="DZB2710" s="47"/>
      <c r="DZC2710" s="47"/>
      <c r="DZD2710" s="47"/>
      <c r="DZE2710" s="47"/>
      <c r="DZF2710" s="47"/>
      <c r="DZG2710" s="47"/>
      <c r="DZH2710" s="47"/>
      <c r="DZI2710" s="47"/>
      <c r="DZJ2710" s="47"/>
      <c r="DZK2710" s="47"/>
      <c r="DZL2710" s="47"/>
      <c r="DZM2710" s="47"/>
      <c r="DZN2710" s="47"/>
      <c r="DZO2710" s="47"/>
      <c r="DZP2710" s="47"/>
      <c r="DZQ2710" s="47"/>
      <c r="DZR2710" s="47"/>
      <c r="DZS2710" s="47"/>
      <c r="DZT2710" s="47"/>
      <c r="DZU2710" s="47"/>
      <c r="DZV2710" s="47"/>
      <c r="DZW2710" s="47"/>
      <c r="DZX2710" s="47"/>
      <c r="DZY2710" s="47"/>
      <c r="DZZ2710" s="47"/>
      <c r="EAA2710" s="47"/>
      <c r="EAB2710" s="47"/>
      <c r="EAC2710" s="47"/>
      <c r="EAD2710" s="47"/>
      <c r="EAE2710" s="47"/>
      <c r="EAF2710" s="47"/>
      <c r="EAG2710" s="47"/>
      <c r="EAH2710" s="47"/>
      <c r="EAI2710" s="47"/>
      <c r="EAJ2710" s="47"/>
      <c r="EAK2710" s="47"/>
      <c r="EAL2710" s="47"/>
      <c r="EAM2710" s="47"/>
      <c r="EAN2710" s="47"/>
      <c r="EAO2710" s="47"/>
      <c r="EAP2710" s="47"/>
      <c r="EAQ2710" s="47"/>
      <c r="EAR2710" s="47"/>
      <c r="EAS2710" s="47"/>
      <c r="EAT2710" s="47"/>
      <c r="EAU2710" s="47"/>
      <c r="EAV2710" s="47"/>
      <c r="EAW2710" s="47"/>
      <c r="EAX2710" s="47"/>
      <c r="EAY2710" s="47"/>
      <c r="EAZ2710" s="47"/>
      <c r="EBA2710" s="47"/>
      <c r="EBB2710" s="47"/>
      <c r="EBC2710" s="47"/>
      <c r="EBD2710" s="47"/>
      <c r="EBE2710" s="47"/>
      <c r="EBF2710" s="47"/>
      <c r="EBG2710" s="47"/>
      <c r="EBH2710" s="47"/>
      <c r="EBI2710" s="47"/>
      <c r="EBJ2710" s="47"/>
      <c r="EBK2710" s="47"/>
      <c r="EBL2710" s="47"/>
      <c r="EBM2710" s="47"/>
      <c r="EBN2710" s="47"/>
      <c r="EBO2710" s="47"/>
      <c r="EBP2710" s="47"/>
      <c r="EBQ2710" s="47"/>
      <c r="EBR2710" s="47"/>
      <c r="EBS2710" s="47"/>
      <c r="EBT2710" s="47"/>
      <c r="EBU2710" s="47"/>
      <c r="EBV2710" s="47"/>
      <c r="EBW2710" s="47"/>
      <c r="EBX2710" s="47"/>
      <c r="EBY2710" s="47"/>
      <c r="EBZ2710" s="47"/>
      <c r="ECA2710" s="47"/>
      <c r="ECB2710" s="47"/>
      <c r="ECC2710" s="47"/>
      <c r="ECD2710" s="47"/>
      <c r="ECE2710" s="47"/>
      <c r="ECF2710" s="47"/>
      <c r="ECG2710" s="47"/>
      <c r="ECH2710" s="47"/>
      <c r="ECI2710" s="47"/>
      <c r="ECJ2710" s="47"/>
      <c r="ECK2710" s="47"/>
      <c r="ECL2710" s="47"/>
      <c r="ECM2710" s="47"/>
      <c r="ECN2710" s="47"/>
      <c r="ECO2710" s="47"/>
      <c r="ECP2710" s="47"/>
      <c r="ECQ2710" s="47"/>
      <c r="ECR2710" s="47"/>
      <c r="ECS2710" s="47"/>
      <c r="ECT2710" s="47"/>
      <c r="ECU2710" s="47"/>
      <c r="ECV2710" s="47"/>
      <c r="ECW2710" s="47"/>
      <c r="ECX2710" s="47"/>
      <c r="ECY2710" s="47"/>
      <c r="ECZ2710" s="47"/>
      <c r="EDA2710" s="47"/>
      <c r="EDB2710" s="47"/>
      <c r="EDC2710" s="47"/>
      <c r="EDD2710" s="47"/>
      <c r="EDE2710" s="47"/>
      <c r="EDF2710" s="47"/>
      <c r="EDG2710" s="47"/>
      <c r="EDH2710" s="47"/>
      <c r="EDI2710" s="47"/>
      <c r="EDJ2710" s="47"/>
      <c r="EDK2710" s="47"/>
      <c r="EDL2710" s="47"/>
      <c r="EDM2710" s="47"/>
      <c r="EDN2710" s="47"/>
      <c r="EDO2710" s="47"/>
      <c r="EDP2710" s="47"/>
      <c r="EDQ2710" s="47"/>
      <c r="EDR2710" s="47"/>
      <c r="EDS2710" s="47"/>
      <c r="EDT2710" s="47"/>
      <c r="EDU2710" s="47"/>
      <c r="EDV2710" s="47"/>
      <c r="EDW2710" s="47"/>
      <c r="EDX2710" s="47"/>
      <c r="EDY2710" s="47"/>
      <c r="EDZ2710" s="47"/>
      <c r="EEA2710" s="47"/>
      <c r="EEB2710" s="47"/>
      <c r="EEC2710" s="47"/>
      <c r="EED2710" s="47"/>
      <c r="EEE2710" s="47"/>
      <c r="EEF2710" s="47"/>
      <c r="EEG2710" s="47"/>
      <c r="EEH2710" s="47"/>
      <c r="EEI2710" s="47"/>
      <c r="EEJ2710" s="47"/>
      <c r="EEK2710" s="47"/>
      <c r="EEL2710" s="47"/>
      <c r="EEM2710" s="47"/>
      <c r="EEN2710" s="47"/>
      <c r="EEO2710" s="47"/>
      <c r="EEP2710" s="47"/>
      <c r="EEQ2710" s="47"/>
      <c r="EER2710" s="47"/>
      <c r="EES2710" s="47"/>
      <c r="EET2710" s="47"/>
      <c r="EEU2710" s="47"/>
      <c r="EEV2710" s="47"/>
      <c r="EEW2710" s="47"/>
      <c r="EEX2710" s="47"/>
      <c r="EEY2710" s="47"/>
      <c r="EEZ2710" s="47"/>
      <c r="EFA2710" s="47"/>
      <c r="EFB2710" s="47"/>
      <c r="EFC2710" s="47"/>
      <c r="EFD2710" s="47"/>
      <c r="EFE2710" s="47"/>
      <c r="EFF2710" s="47"/>
      <c r="EFG2710" s="47"/>
      <c r="EFH2710" s="47"/>
      <c r="EFI2710" s="47"/>
      <c r="EFJ2710" s="47"/>
      <c r="EFK2710" s="47"/>
      <c r="EFL2710" s="47"/>
      <c r="EFM2710" s="47"/>
      <c r="EFN2710" s="47"/>
      <c r="EFO2710" s="47"/>
      <c r="EFP2710" s="47"/>
      <c r="EFQ2710" s="47"/>
      <c r="EFR2710" s="47"/>
      <c r="EFS2710" s="47"/>
      <c r="EFT2710" s="47"/>
      <c r="EFU2710" s="47"/>
      <c r="EFV2710" s="47"/>
      <c r="EFW2710" s="47"/>
      <c r="EFX2710" s="47"/>
      <c r="EFY2710" s="47"/>
      <c r="EFZ2710" s="47"/>
      <c r="EGA2710" s="47"/>
      <c r="EGB2710" s="47"/>
      <c r="EGC2710" s="47"/>
      <c r="EGD2710" s="47"/>
      <c r="EGE2710" s="47"/>
      <c r="EGF2710" s="47"/>
      <c r="EGG2710" s="47"/>
      <c r="EGH2710" s="47"/>
      <c r="EGI2710" s="47"/>
      <c r="EGJ2710" s="47"/>
      <c r="EGK2710" s="47"/>
      <c r="EGL2710" s="47"/>
      <c r="EGM2710" s="47"/>
      <c r="EGN2710" s="47"/>
      <c r="EGO2710" s="47"/>
      <c r="EGP2710" s="47"/>
      <c r="EGQ2710" s="47"/>
      <c r="EGR2710" s="47"/>
      <c r="EGS2710" s="47"/>
      <c r="EGT2710" s="47"/>
      <c r="EGU2710" s="47"/>
      <c r="EGV2710" s="47"/>
      <c r="EGW2710" s="47"/>
      <c r="EGX2710" s="47"/>
      <c r="EGY2710" s="47"/>
      <c r="EGZ2710" s="47"/>
      <c r="EHA2710" s="47"/>
      <c r="EHB2710" s="47"/>
      <c r="EHC2710" s="47"/>
      <c r="EHD2710" s="47"/>
      <c r="EHE2710" s="47"/>
      <c r="EHF2710" s="47"/>
      <c r="EHG2710" s="47"/>
      <c r="EHH2710" s="47"/>
      <c r="EHI2710" s="47"/>
      <c r="EHJ2710" s="47"/>
      <c r="EHK2710" s="47"/>
      <c r="EHL2710" s="47"/>
      <c r="EHM2710" s="47"/>
      <c r="EHN2710" s="47"/>
      <c r="EHO2710" s="47"/>
      <c r="EHP2710" s="47"/>
      <c r="EHQ2710" s="47"/>
      <c r="EHR2710" s="47"/>
      <c r="EHS2710" s="47"/>
      <c r="EHT2710" s="47"/>
      <c r="EHU2710" s="47"/>
      <c r="EHV2710" s="47"/>
      <c r="EHW2710" s="47"/>
      <c r="EHX2710" s="47"/>
      <c r="EHY2710" s="47"/>
      <c r="EHZ2710" s="47"/>
      <c r="EIA2710" s="47"/>
      <c r="EIB2710" s="47"/>
      <c r="EIC2710" s="47"/>
      <c r="EID2710" s="47"/>
      <c r="EIE2710" s="47"/>
      <c r="EIF2710" s="47"/>
      <c r="EIG2710" s="47"/>
      <c r="EIH2710" s="47"/>
      <c r="EII2710" s="47"/>
      <c r="EIJ2710" s="47"/>
      <c r="EIK2710" s="47"/>
      <c r="EIL2710" s="47"/>
      <c r="EIM2710" s="47"/>
      <c r="EIN2710" s="47"/>
      <c r="EIO2710" s="47"/>
      <c r="EIP2710" s="47"/>
      <c r="EIQ2710" s="47"/>
      <c r="EIR2710" s="47"/>
      <c r="EIS2710" s="47"/>
      <c r="EIT2710" s="47"/>
      <c r="EIU2710" s="47"/>
      <c r="EIV2710" s="47"/>
      <c r="EIW2710" s="47"/>
      <c r="EIX2710" s="47"/>
      <c r="EIY2710" s="47"/>
      <c r="EIZ2710" s="47"/>
      <c r="EJA2710" s="47"/>
      <c r="EJB2710" s="47"/>
      <c r="EJC2710" s="47"/>
      <c r="EJD2710" s="47"/>
      <c r="EJE2710" s="47"/>
      <c r="EJF2710" s="47"/>
      <c r="EJG2710" s="47"/>
      <c r="EJH2710" s="47"/>
      <c r="EJI2710" s="47"/>
      <c r="EJJ2710" s="47"/>
      <c r="EJK2710" s="47"/>
      <c r="EJL2710" s="47"/>
      <c r="EJM2710" s="47"/>
      <c r="EJN2710" s="47"/>
      <c r="EJO2710" s="47"/>
      <c r="EJP2710" s="47"/>
      <c r="EJQ2710" s="47"/>
      <c r="EJR2710" s="47"/>
      <c r="EJS2710" s="47"/>
      <c r="EJT2710" s="47"/>
      <c r="EJU2710" s="47"/>
      <c r="EJV2710" s="47"/>
      <c r="EJW2710" s="47"/>
      <c r="EJX2710" s="47"/>
      <c r="EJY2710" s="47"/>
      <c r="EJZ2710" s="47"/>
      <c r="EKA2710" s="47"/>
      <c r="EKB2710" s="47"/>
      <c r="EKC2710" s="47"/>
      <c r="EKD2710" s="47"/>
      <c r="EKE2710" s="47"/>
      <c r="EKF2710" s="47"/>
      <c r="EKG2710" s="47"/>
      <c r="EKH2710" s="47"/>
      <c r="EKI2710" s="47"/>
      <c r="EKJ2710" s="47"/>
      <c r="EKK2710" s="47"/>
      <c r="EKL2710" s="47"/>
      <c r="EKM2710" s="47"/>
      <c r="EKN2710" s="47"/>
      <c r="EKO2710" s="47"/>
      <c r="EKP2710" s="47"/>
      <c r="EKQ2710" s="47"/>
      <c r="EKR2710" s="47"/>
      <c r="EKS2710" s="47"/>
      <c r="EKT2710" s="47"/>
      <c r="EKU2710" s="47"/>
      <c r="EKV2710" s="47"/>
      <c r="EKW2710" s="47"/>
      <c r="EKX2710" s="47"/>
      <c r="EKY2710" s="47"/>
      <c r="EKZ2710" s="47"/>
      <c r="ELA2710" s="47"/>
      <c r="ELB2710" s="47"/>
      <c r="ELC2710" s="47"/>
      <c r="ELD2710" s="47"/>
      <c r="ELE2710" s="47"/>
      <c r="ELF2710" s="47"/>
      <c r="ELG2710" s="47"/>
      <c r="ELH2710" s="47"/>
      <c r="ELI2710" s="47"/>
      <c r="ELJ2710" s="47"/>
      <c r="ELK2710" s="47"/>
      <c r="ELL2710" s="47"/>
      <c r="ELM2710" s="47"/>
      <c r="ELN2710" s="47"/>
      <c r="ELO2710" s="47"/>
      <c r="ELP2710" s="47"/>
      <c r="ELQ2710" s="47"/>
      <c r="ELR2710" s="47"/>
      <c r="ELS2710" s="47"/>
      <c r="ELT2710" s="47"/>
      <c r="ELU2710" s="47"/>
      <c r="ELV2710" s="47"/>
      <c r="ELW2710" s="47"/>
      <c r="ELX2710" s="47"/>
      <c r="ELY2710" s="47"/>
      <c r="ELZ2710" s="47"/>
      <c r="EMA2710" s="47"/>
      <c r="EMB2710" s="47"/>
      <c r="EMC2710" s="47"/>
      <c r="EMD2710" s="47"/>
      <c r="EME2710" s="47"/>
      <c r="EMF2710" s="47"/>
      <c r="EMG2710" s="47"/>
      <c r="EMH2710" s="47"/>
      <c r="EMI2710" s="47"/>
      <c r="EMJ2710" s="47"/>
      <c r="EMK2710" s="47"/>
      <c r="EML2710" s="47"/>
      <c r="EMM2710" s="47"/>
      <c r="EMN2710" s="47"/>
      <c r="EMO2710" s="47"/>
      <c r="EMP2710" s="47"/>
      <c r="EMQ2710" s="47"/>
      <c r="EMR2710" s="47"/>
      <c r="EMS2710" s="47"/>
      <c r="EMT2710" s="47"/>
      <c r="EMU2710" s="47"/>
      <c r="EMV2710" s="47"/>
      <c r="EMW2710" s="47"/>
      <c r="EMX2710" s="47"/>
      <c r="EMY2710" s="47"/>
      <c r="EMZ2710" s="47"/>
      <c r="ENA2710" s="47"/>
      <c r="ENB2710" s="47"/>
      <c r="ENC2710" s="47"/>
      <c r="END2710" s="47"/>
      <c r="ENE2710" s="47"/>
      <c r="ENF2710" s="47"/>
      <c r="ENG2710" s="47"/>
      <c r="ENH2710" s="47"/>
      <c r="ENI2710" s="47"/>
      <c r="ENJ2710" s="47"/>
      <c r="ENK2710" s="47"/>
      <c r="ENL2710" s="47"/>
      <c r="ENM2710" s="47"/>
      <c r="ENN2710" s="47"/>
      <c r="ENO2710" s="47"/>
      <c r="ENP2710" s="47"/>
      <c r="ENQ2710" s="47"/>
      <c r="ENR2710" s="47"/>
      <c r="ENS2710" s="47"/>
      <c r="ENT2710" s="47"/>
      <c r="ENU2710" s="47"/>
      <c r="ENV2710" s="47"/>
      <c r="ENW2710" s="47"/>
      <c r="ENX2710" s="47"/>
      <c r="ENY2710" s="47"/>
      <c r="ENZ2710" s="47"/>
      <c r="EOA2710" s="47"/>
      <c r="EOB2710" s="47"/>
      <c r="EOC2710" s="47"/>
      <c r="EOD2710" s="47"/>
      <c r="EOE2710" s="47"/>
      <c r="EOF2710" s="47"/>
      <c r="EOG2710" s="47"/>
      <c r="EOH2710" s="47"/>
      <c r="EOI2710" s="47"/>
      <c r="EOJ2710" s="47"/>
      <c r="EOK2710" s="47"/>
      <c r="EOL2710" s="47"/>
      <c r="EOM2710" s="47"/>
      <c r="EON2710" s="47"/>
      <c r="EOO2710" s="47"/>
      <c r="EOP2710" s="47"/>
      <c r="EOQ2710" s="47"/>
      <c r="EOR2710" s="47"/>
      <c r="EOS2710" s="47"/>
      <c r="EOT2710" s="47"/>
      <c r="EOU2710" s="47"/>
      <c r="EOV2710" s="47"/>
      <c r="EOW2710" s="47"/>
      <c r="EOX2710" s="47"/>
      <c r="EOY2710" s="47"/>
      <c r="EOZ2710" s="47"/>
      <c r="EPA2710" s="47"/>
      <c r="EPB2710" s="47"/>
      <c r="EPC2710" s="47"/>
      <c r="EPD2710" s="47"/>
      <c r="EPE2710" s="47"/>
      <c r="EPF2710" s="47"/>
      <c r="EPG2710" s="47"/>
      <c r="EPH2710" s="47"/>
      <c r="EPI2710" s="47"/>
      <c r="EPJ2710" s="47"/>
      <c r="EPK2710" s="47"/>
      <c r="EPL2710" s="47"/>
      <c r="EPM2710" s="47"/>
      <c r="EPN2710" s="47"/>
      <c r="EPO2710" s="47"/>
      <c r="EPP2710" s="47"/>
      <c r="EPQ2710" s="47"/>
      <c r="EPR2710" s="47"/>
      <c r="EPS2710" s="47"/>
      <c r="EPT2710" s="47"/>
      <c r="EPU2710" s="47"/>
      <c r="EPV2710" s="47"/>
      <c r="EPW2710" s="47"/>
      <c r="EPX2710" s="47"/>
      <c r="EPY2710" s="47"/>
      <c r="EPZ2710" s="47"/>
      <c r="EQA2710" s="47"/>
      <c r="EQB2710" s="47"/>
      <c r="EQC2710" s="47"/>
      <c r="EQD2710" s="47"/>
      <c r="EQE2710" s="47"/>
      <c r="EQF2710" s="47"/>
      <c r="EQG2710" s="47"/>
      <c r="EQH2710" s="47"/>
      <c r="EQI2710" s="47"/>
      <c r="EQJ2710" s="47"/>
      <c r="EQK2710" s="47"/>
      <c r="EQL2710" s="47"/>
      <c r="EQM2710" s="47"/>
      <c r="EQN2710" s="47"/>
      <c r="EQO2710" s="47"/>
      <c r="EQP2710" s="47"/>
      <c r="EQQ2710" s="47"/>
      <c r="EQR2710" s="47"/>
      <c r="EQS2710" s="47"/>
      <c r="EQT2710" s="47"/>
      <c r="EQU2710" s="47"/>
      <c r="EQV2710" s="47"/>
      <c r="EQW2710" s="47"/>
      <c r="EQX2710" s="47"/>
      <c r="EQY2710" s="47"/>
      <c r="EQZ2710" s="47"/>
      <c r="ERA2710" s="47"/>
      <c r="ERB2710" s="47"/>
      <c r="ERC2710" s="47"/>
      <c r="ERD2710" s="47"/>
      <c r="ERE2710" s="47"/>
      <c r="ERF2710" s="47"/>
      <c r="ERG2710" s="47"/>
      <c r="ERH2710" s="47"/>
      <c r="ERI2710" s="47"/>
      <c r="ERJ2710" s="47"/>
      <c r="ERK2710" s="47"/>
      <c r="ERL2710" s="47"/>
      <c r="ERM2710" s="47"/>
      <c r="ERN2710" s="47"/>
      <c r="ERO2710" s="47"/>
      <c r="ERP2710" s="47"/>
      <c r="ERQ2710" s="47"/>
      <c r="ERR2710" s="47"/>
      <c r="ERS2710" s="47"/>
      <c r="ERT2710" s="47"/>
      <c r="ERU2710" s="47"/>
      <c r="ERV2710" s="47"/>
      <c r="ERW2710" s="47"/>
      <c r="ERX2710" s="47"/>
      <c r="ERY2710" s="47"/>
      <c r="ERZ2710" s="47"/>
      <c r="ESA2710" s="47"/>
      <c r="ESB2710" s="47"/>
      <c r="ESC2710" s="47"/>
      <c r="ESD2710" s="47"/>
      <c r="ESE2710" s="47"/>
      <c r="ESF2710" s="47"/>
      <c r="ESG2710" s="47"/>
      <c r="ESH2710" s="47"/>
      <c r="ESI2710" s="47"/>
      <c r="ESJ2710" s="47"/>
      <c r="ESK2710" s="47"/>
      <c r="ESL2710" s="47"/>
      <c r="ESM2710" s="47"/>
      <c r="ESN2710" s="47"/>
      <c r="ESO2710" s="47"/>
      <c r="ESP2710" s="47"/>
      <c r="ESQ2710" s="47"/>
      <c r="ESR2710" s="47"/>
      <c r="ESS2710" s="47"/>
      <c r="EST2710" s="47"/>
      <c r="ESU2710" s="47"/>
      <c r="ESV2710" s="47"/>
      <c r="ESW2710" s="47"/>
      <c r="ESX2710" s="47"/>
      <c r="ESY2710" s="47"/>
      <c r="ESZ2710" s="47"/>
      <c r="ETA2710" s="47"/>
      <c r="ETB2710" s="47"/>
      <c r="ETC2710" s="47"/>
      <c r="ETD2710" s="47"/>
      <c r="ETE2710" s="47"/>
      <c r="ETF2710" s="47"/>
      <c r="ETG2710" s="47"/>
      <c r="ETH2710" s="47"/>
      <c r="ETI2710" s="47"/>
      <c r="ETJ2710" s="47"/>
      <c r="ETK2710" s="47"/>
      <c r="ETL2710" s="47"/>
      <c r="ETM2710" s="47"/>
      <c r="ETN2710" s="47"/>
      <c r="ETO2710" s="47"/>
      <c r="ETP2710" s="47"/>
      <c r="ETQ2710" s="47"/>
      <c r="ETR2710" s="47"/>
      <c r="ETS2710" s="47"/>
      <c r="ETT2710" s="47"/>
      <c r="ETU2710" s="47"/>
      <c r="ETV2710" s="47"/>
      <c r="ETW2710" s="47"/>
      <c r="ETX2710" s="47"/>
      <c r="ETY2710" s="47"/>
      <c r="ETZ2710" s="47"/>
      <c r="EUA2710" s="47"/>
      <c r="EUB2710" s="47"/>
      <c r="EUC2710" s="47"/>
      <c r="EUD2710" s="47"/>
      <c r="EUE2710" s="47"/>
      <c r="EUF2710" s="47"/>
      <c r="EUG2710" s="47"/>
      <c r="EUH2710" s="47"/>
      <c r="EUI2710" s="47"/>
      <c r="EUJ2710" s="47"/>
      <c r="EUK2710" s="47"/>
      <c r="EUL2710" s="47"/>
      <c r="EUM2710" s="47"/>
      <c r="EUN2710" s="47"/>
      <c r="EUO2710" s="47"/>
      <c r="EUP2710" s="47"/>
      <c r="EUQ2710" s="47"/>
      <c r="EUR2710" s="47"/>
      <c r="EUS2710" s="47"/>
      <c r="EUT2710" s="47"/>
      <c r="EUU2710" s="47"/>
      <c r="EUV2710" s="47"/>
      <c r="EUW2710" s="47"/>
      <c r="EUX2710" s="47"/>
      <c r="EUY2710" s="47"/>
      <c r="EUZ2710" s="47"/>
      <c r="EVA2710" s="47"/>
      <c r="EVB2710" s="47"/>
      <c r="EVC2710" s="47"/>
      <c r="EVD2710" s="47"/>
      <c r="EVE2710" s="47"/>
      <c r="EVF2710" s="47"/>
      <c r="EVG2710" s="47"/>
      <c r="EVH2710" s="47"/>
      <c r="EVI2710" s="47"/>
      <c r="EVJ2710" s="47"/>
      <c r="EVK2710" s="47"/>
      <c r="EVL2710" s="47"/>
      <c r="EVM2710" s="47"/>
      <c r="EVN2710" s="47"/>
      <c r="EVO2710" s="47"/>
      <c r="EVP2710" s="47"/>
      <c r="EVQ2710" s="47"/>
      <c r="EVR2710" s="47"/>
      <c r="EVS2710" s="47"/>
      <c r="EVT2710" s="47"/>
      <c r="EVU2710" s="47"/>
      <c r="EVV2710" s="47"/>
      <c r="EVW2710" s="47"/>
      <c r="EVX2710" s="47"/>
      <c r="EVY2710" s="47"/>
      <c r="EVZ2710" s="47"/>
      <c r="EWA2710" s="47"/>
      <c r="EWB2710" s="47"/>
      <c r="EWC2710" s="47"/>
      <c r="EWD2710" s="47"/>
      <c r="EWE2710" s="47"/>
      <c r="EWF2710" s="47"/>
      <c r="EWG2710" s="47"/>
      <c r="EWH2710" s="47"/>
      <c r="EWI2710" s="47"/>
      <c r="EWJ2710" s="47"/>
      <c r="EWK2710" s="47"/>
      <c r="EWL2710" s="47"/>
      <c r="EWM2710" s="47"/>
      <c r="EWN2710" s="47"/>
      <c r="EWO2710" s="47"/>
      <c r="EWP2710" s="47"/>
      <c r="EWQ2710" s="47"/>
      <c r="EWR2710" s="47"/>
      <c r="EWS2710" s="47"/>
      <c r="EWT2710" s="47"/>
      <c r="EWU2710" s="47"/>
      <c r="EWV2710" s="47"/>
      <c r="EWW2710" s="47"/>
      <c r="EWX2710" s="47"/>
      <c r="EWY2710" s="47"/>
      <c r="EWZ2710" s="47"/>
      <c r="EXA2710" s="47"/>
      <c r="EXB2710" s="47"/>
      <c r="EXC2710" s="47"/>
      <c r="EXD2710" s="47"/>
      <c r="EXE2710" s="47"/>
      <c r="EXF2710" s="47"/>
      <c r="EXG2710" s="47"/>
      <c r="EXH2710" s="47"/>
      <c r="EXI2710" s="47"/>
      <c r="EXJ2710" s="47"/>
      <c r="EXK2710" s="47"/>
      <c r="EXL2710" s="47"/>
      <c r="EXM2710" s="47"/>
      <c r="EXN2710" s="47"/>
      <c r="EXO2710" s="47"/>
      <c r="EXP2710" s="47"/>
      <c r="EXQ2710" s="47"/>
      <c r="EXR2710" s="47"/>
      <c r="EXS2710" s="47"/>
      <c r="EXT2710" s="47"/>
      <c r="EXU2710" s="47"/>
      <c r="EXV2710" s="47"/>
      <c r="EXW2710" s="47"/>
      <c r="EXX2710" s="47"/>
      <c r="EXY2710" s="47"/>
      <c r="EXZ2710" s="47"/>
      <c r="EYA2710" s="47"/>
      <c r="EYB2710" s="47"/>
      <c r="EYC2710" s="47"/>
      <c r="EYD2710" s="47"/>
      <c r="EYE2710" s="47"/>
      <c r="EYF2710" s="47"/>
      <c r="EYG2710" s="47"/>
      <c r="EYH2710" s="47"/>
      <c r="EYI2710" s="47"/>
      <c r="EYJ2710" s="47"/>
      <c r="EYK2710" s="47"/>
      <c r="EYL2710" s="47"/>
      <c r="EYM2710" s="47"/>
      <c r="EYN2710" s="47"/>
      <c r="EYO2710" s="47"/>
      <c r="EYP2710" s="47"/>
      <c r="EYQ2710" s="47"/>
      <c r="EYR2710" s="47"/>
      <c r="EYS2710" s="47"/>
      <c r="EYT2710" s="47"/>
      <c r="EYU2710" s="47"/>
      <c r="EYV2710" s="47"/>
      <c r="EYW2710" s="47"/>
      <c r="EYX2710" s="47"/>
      <c r="EYY2710" s="47"/>
      <c r="EYZ2710" s="47"/>
      <c r="EZA2710" s="47"/>
      <c r="EZB2710" s="47"/>
      <c r="EZC2710" s="47"/>
      <c r="EZD2710" s="47"/>
      <c r="EZE2710" s="47"/>
      <c r="EZF2710" s="47"/>
      <c r="EZG2710" s="47"/>
      <c r="EZH2710" s="47"/>
      <c r="EZI2710" s="47"/>
      <c r="EZJ2710" s="47"/>
      <c r="EZK2710" s="47"/>
      <c r="EZL2710" s="47"/>
      <c r="EZM2710" s="47"/>
      <c r="EZN2710" s="47"/>
      <c r="EZO2710" s="47"/>
      <c r="EZP2710" s="47"/>
      <c r="EZQ2710" s="47"/>
      <c r="EZR2710" s="47"/>
      <c r="EZS2710" s="47"/>
      <c r="EZT2710" s="47"/>
      <c r="EZU2710" s="47"/>
      <c r="EZV2710" s="47"/>
      <c r="EZW2710" s="47"/>
      <c r="EZX2710" s="47"/>
      <c r="EZY2710" s="47"/>
      <c r="EZZ2710" s="47"/>
      <c r="FAA2710" s="47"/>
      <c r="FAB2710" s="47"/>
      <c r="FAC2710" s="47"/>
      <c r="FAD2710" s="47"/>
      <c r="FAE2710" s="47"/>
      <c r="FAF2710" s="47"/>
      <c r="FAG2710" s="47"/>
      <c r="FAH2710" s="47"/>
      <c r="FAI2710" s="47"/>
      <c r="FAJ2710" s="47"/>
      <c r="FAK2710" s="47"/>
      <c r="FAL2710" s="47"/>
      <c r="FAM2710" s="47"/>
      <c r="FAN2710" s="47"/>
      <c r="FAO2710" s="47"/>
      <c r="FAP2710" s="47"/>
      <c r="FAQ2710" s="47"/>
      <c r="FAR2710" s="47"/>
      <c r="FAS2710" s="47"/>
      <c r="FAT2710" s="47"/>
      <c r="FAU2710" s="47"/>
      <c r="FAV2710" s="47"/>
      <c r="FAW2710" s="47"/>
      <c r="FAX2710" s="47"/>
      <c r="FAY2710" s="47"/>
      <c r="FAZ2710" s="47"/>
      <c r="FBA2710" s="47"/>
      <c r="FBB2710" s="47"/>
      <c r="FBC2710" s="47"/>
      <c r="FBD2710" s="47"/>
      <c r="FBE2710" s="47"/>
      <c r="FBF2710" s="47"/>
      <c r="FBG2710" s="47"/>
      <c r="FBH2710" s="47"/>
      <c r="FBI2710" s="47"/>
      <c r="FBJ2710" s="47"/>
      <c r="FBK2710" s="47"/>
      <c r="FBL2710" s="47"/>
      <c r="FBM2710" s="47"/>
      <c r="FBN2710" s="47"/>
      <c r="FBO2710" s="47"/>
      <c r="FBP2710" s="47"/>
      <c r="FBQ2710" s="47"/>
      <c r="FBR2710" s="47"/>
      <c r="FBS2710" s="47"/>
      <c r="FBT2710" s="47"/>
      <c r="FBU2710" s="47"/>
      <c r="FBV2710" s="47"/>
      <c r="FBW2710" s="47"/>
      <c r="FBX2710" s="47"/>
      <c r="FBY2710" s="47"/>
      <c r="FBZ2710" s="47"/>
      <c r="FCA2710" s="47"/>
      <c r="FCB2710" s="47"/>
      <c r="FCC2710" s="47"/>
      <c r="FCD2710" s="47"/>
      <c r="FCE2710" s="47"/>
      <c r="FCF2710" s="47"/>
      <c r="FCG2710" s="47"/>
      <c r="FCH2710" s="47"/>
      <c r="FCI2710" s="47"/>
      <c r="FCJ2710" s="47"/>
      <c r="FCK2710" s="47"/>
      <c r="FCL2710" s="47"/>
      <c r="FCM2710" s="47"/>
      <c r="FCN2710" s="47"/>
      <c r="FCO2710" s="47"/>
      <c r="FCP2710" s="47"/>
      <c r="FCQ2710" s="47"/>
      <c r="FCR2710" s="47"/>
      <c r="FCS2710" s="47"/>
      <c r="FCT2710" s="47"/>
      <c r="FCU2710" s="47"/>
      <c r="FCV2710" s="47"/>
      <c r="FCW2710" s="47"/>
      <c r="FCX2710" s="47"/>
      <c r="FCY2710" s="47"/>
      <c r="FCZ2710" s="47"/>
      <c r="FDA2710" s="47"/>
      <c r="FDB2710" s="47"/>
      <c r="FDC2710" s="47"/>
      <c r="FDD2710" s="47"/>
      <c r="FDE2710" s="47"/>
      <c r="FDF2710" s="47"/>
      <c r="FDG2710" s="47"/>
      <c r="FDH2710" s="47"/>
      <c r="FDI2710" s="47"/>
      <c r="FDJ2710" s="47"/>
      <c r="FDK2710" s="47"/>
      <c r="FDL2710" s="47"/>
      <c r="FDM2710" s="47"/>
      <c r="FDN2710" s="47"/>
      <c r="FDO2710" s="47"/>
      <c r="FDP2710" s="47"/>
      <c r="FDQ2710" s="47"/>
      <c r="FDR2710" s="47"/>
      <c r="FDS2710" s="47"/>
      <c r="FDT2710" s="47"/>
      <c r="FDU2710" s="47"/>
      <c r="FDV2710" s="47"/>
      <c r="FDW2710" s="47"/>
      <c r="FDX2710" s="47"/>
      <c r="FDY2710" s="47"/>
      <c r="FDZ2710" s="47"/>
      <c r="FEA2710" s="47"/>
      <c r="FEB2710" s="47"/>
      <c r="FEC2710" s="47"/>
      <c r="FED2710" s="47"/>
      <c r="FEE2710" s="47"/>
      <c r="FEF2710" s="47"/>
      <c r="FEG2710" s="47"/>
      <c r="FEH2710" s="47"/>
      <c r="FEI2710" s="47"/>
      <c r="FEJ2710" s="47"/>
      <c r="FEK2710" s="47"/>
      <c r="FEL2710" s="47"/>
      <c r="FEM2710" s="47"/>
      <c r="FEN2710" s="47"/>
      <c r="FEO2710" s="47"/>
      <c r="FEP2710" s="47"/>
      <c r="FEQ2710" s="47"/>
      <c r="FER2710" s="47"/>
      <c r="FES2710" s="47"/>
      <c r="FET2710" s="47"/>
      <c r="FEU2710" s="47"/>
      <c r="FEV2710" s="47"/>
      <c r="FEW2710" s="47"/>
      <c r="FEX2710" s="47"/>
      <c r="FEY2710" s="47"/>
      <c r="FEZ2710" s="47"/>
      <c r="FFA2710" s="47"/>
      <c r="FFB2710" s="47"/>
      <c r="FFC2710" s="47"/>
      <c r="FFD2710" s="47"/>
      <c r="FFE2710" s="47"/>
      <c r="FFF2710" s="47"/>
      <c r="FFG2710" s="47"/>
      <c r="FFH2710" s="47"/>
      <c r="FFI2710" s="47"/>
      <c r="FFJ2710" s="47"/>
      <c r="FFK2710" s="47"/>
      <c r="FFL2710" s="47"/>
      <c r="FFM2710" s="47"/>
      <c r="FFN2710" s="47"/>
      <c r="FFO2710" s="47"/>
      <c r="FFP2710" s="47"/>
      <c r="FFQ2710" s="47"/>
      <c r="FFR2710" s="47"/>
      <c r="FFS2710" s="47"/>
      <c r="FFT2710" s="47"/>
      <c r="FFU2710" s="47"/>
      <c r="FFV2710" s="47"/>
      <c r="FFW2710" s="47"/>
      <c r="FFX2710" s="47"/>
      <c r="FFY2710" s="47"/>
      <c r="FFZ2710" s="47"/>
      <c r="FGA2710" s="47"/>
      <c r="FGB2710" s="47"/>
      <c r="FGC2710" s="47"/>
      <c r="FGD2710" s="47"/>
      <c r="FGE2710" s="47"/>
      <c r="FGF2710" s="47"/>
      <c r="FGG2710" s="47"/>
      <c r="FGH2710" s="47"/>
      <c r="FGI2710" s="47"/>
      <c r="FGJ2710" s="47"/>
      <c r="FGK2710" s="47"/>
      <c r="FGL2710" s="47"/>
      <c r="FGM2710" s="47"/>
      <c r="FGN2710" s="47"/>
      <c r="FGO2710" s="47"/>
      <c r="FGP2710" s="47"/>
      <c r="FGQ2710" s="47"/>
      <c r="FGR2710" s="47"/>
      <c r="FGS2710" s="47"/>
      <c r="FGT2710" s="47"/>
      <c r="FGU2710" s="47"/>
      <c r="FGV2710" s="47"/>
      <c r="FGW2710" s="47"/>
      <c r="FGX2710" s="47"/>
      <c r="FGY2710" s="47"/>
      <c r="FGZ2710" s="47"/>
      <c r="FHA2710" s="47"/>
      <c r="FHB2710" s="47"/>
      <c r="FHC2710" s="47"/>
      <c r="FHD2710" s="47"/>
      <c r="FHE2710" s="47"/>
      <c r="FHF2710" s="47"/>
      <c r="FHG2710" s="47"/>
      <c r="FHH2710" s="47"/>
      <c r="FHI2710" s="47"/>
      <c r="FHJ2710" s="47"/>
      <c r="FHK2710" s="47"/>
      <c r="FHL2710" s="47"/>
      <c r="FHM2710" s="47"/>
      <c r="FHN2710" s="47"/>
      <c r="FHO2710" s="47"/>
      <c r="FHP2710" s="47"/>
      <c r="FHQ2710" s="47"/>
      <c r="FHR2710" s="47"/>
      <c r="FHS2710" s="47"/>
      <c r="FHT2710" s="47"/>
      <c r="FHU2710" s="47"/>
      <c r="FHV2710" s="47"/>
      <c r="FHW2710" s="47"/>
      <c r="FHX2710" s="47"/>
      <c r="FHY2710" s="47"/>
      <c r="FHZ2710" s="47"/>
      <c r="FIA2710" s="47"/>
      <c r="FIB2710" s="47"/>
      <c r="FIC2710" s="47"/>
      <c r="FID2710" s="47"/>
      <c r="FIE2710" s="47"/>
      <c r="FIF2710" s="47"/>
      <c r="FIG2710" s="47"/>
      <c r="FIH2710" s="47"/>
      <c r="FII2710" s="47"/>
      <c r="FIJ2710" s="47"/>
      <c r="FIK2710" s="47"/>
      <c r="FIL2710" s="47"/>
      <c r="FIM2710" s="47"/>
      <c r="FIN2710" s="47"/>
      <c r="FIO2710" s="47"/>
      <c r="FIP2710" s="47"/>
      <c r="FIQ2710" s="47"/>
      <c r="FIR2710" s="47"/>
      <c r="FIS2710" s="47"/>
      <c r="FIT2710" s="47"/>
      <c r="FIU2710" s="47"/>
      <c r="FIV2710" s="47"/>
      <c r="FIW2710" s="47"/>
      <c r="FIX2710" s="47"/>
      <c r="FIY2710" s="47"/>
      <c r="FIZ2710" s="47"/>
      <c r="FJA2710" s="47"/>
      <c r="FJB2710" s="47"/>
      <c r="FJC2710" s="47"/>
      <c r="FJD2710" s="47"/>
      <c r="FJE2710" s="47"/>
      <c r="FJF2710" s="47"/>
      <c r="FJG2710" s="47"/>
      <c r="FJH2710" s="47"/>
      <c r="FJI2710" s="47"/>
      <c r="FJJ2710" s="47"/>
      <c r="FJK2710" s="47"/>
      <c r="FJL2710" s="47"/>
      <c r="FJM2710" s="47"/>
      <c r="FJN2710" s="47"/>
      <c r="FJO2710" s="47"/>
      <c r="FJP2710" s="47"/>
      <c r="FJQ2710" s="47"/>
      <c r="FJR2710" s="47"/>
      <c r="FJS2710" s="47"/>
      <c r="FJT2710" s="47"/>
      <c r="FJU2710" s="47"/>
      <c r="FJV2710" s="47"/>
      <c r="FJW2710" s="47"/>
      <c r="FJX2710" s="47"/>
      <c r="FJY2710" s="47"/>
      <c r="FJZ2710" s="47"/>
      <c r="FKA2710" s="47"/>
      <c r="FKB2710" s="47"/>
      <c r="FKC2710" s="47"/>
      <c r="FKD2710" s="47"/>
      <c r="FKE2710" s="47"/>
      <c r="FKF2710" s="47"/>
      <c r="FKG2710" s="47"/>
      <c r="FKH2710" s="47"/>
      <c r="FKI2710" s="47"/>
      <c r="FKJ2710" s="47"/>
      <c r="FKK2710" s="47"/>
      <c r="FKL2710" s="47"/>
      <c r="FKM2710" s="47"/>
      <c r="FKN2710" s="47"/>
      <c r="FKO2710" s="47"/>
      <c r="FKP2710" s="47"/>
      <c r="FKQ2710" s="47"/>
      <c r="FKR2710" s="47"/>
      <c r="FKS2710" s="47"/>
      <c r="FKT2710" s="47"/>
      <c r="FKU2710" s="47"/>
      <c r="FKV2710" s="47"/>
      <c r="FKW2710" s="47"/>
      <c r="FKX2710" s="47"/>
      <c r="FKY2710" s="47"/>
      <c r="FKZ2710" s="47"/>
      <c r="FLA2710" s="47"/>
      <c r="FLB2710" s="47"/>
      <c r="FLC2710" s="47"/>
      <c r="FLD2710" s="47"/>
      <c r="FLE2710" s="47"/>
      <c r="FLF2710" s="47"/>
      <c r="FLG2710" s="47"/>
      <c r="FLH2710" s="47"/>
      <c r="FLI2710" s="47"/>
      <c r="FLJ2710" s="47"/>
      <c r="FLK2710" s="47"/>
      <c r="FLL2710" s="47"/>
      <c r="FLM2710" s="47"/>
      <c r="FLN2710" s="47"/>
      <c r="FLO2710" s="47"/>
      <c r="FLP2710" s="47"/>
      <c r="FLQ2710" s="47"/>
      <c r="FLR2710" s="47"/>
      <c r="FLS2710" s="47"/>
      <c r="FLT2710" s="47"/>
      <c r="FLU2710" s="47"/>
      <c r="FLV2710" s="47"/>
      <c r="FLW2710" s="47"/>
      <c r="FLX2710" s="47"/>
      <c r="FLY2710" s="47"/>
      <c r="FLZ2710" s="47"/>
      <c r="FMA2710" s="47"/>
      <c r="FMB2710" s="47"/>
      <c r="FMC2710" s="47"/>
      <c r="FMD2710" s="47"/>
      <c r="FME2710" s="47"/>
      <c r="FMF2710" s="47"/>
      <c r="FMG2710" s="47"/>
      <c r="FMH2710" s="47"/>
      <c r="FMI2710" s="47"/>
      <c r="FMJ2710" s="47"/>
      <c r="FMK2710" s="47"/>
      <c r="FML2710" s="47"/>
      <c r="FMM2710" s="47"/>
      <c r="FMN2710" s="47"/>
      <c r="FMO2710" s="47"/>
      <c r="FMP2710" s="47"/>
      <c r="FMQ2710" s="47"/>
      <c r="FMR2710" s="47"/>
      <c r="FMS2710" s="47"/>
      <c r="FMT2710" s="47"/>
      <c r="FMU2710" s="47"/>
      <c r="FMV2710" s="47"/>
      <c r="FMW2710" s="47"/>
      <c r="FMX2710" s="47"/>
      <c r="FMY2710" s="47"/>
      <c r="FMZ2710" s="47"/>
      <c r="FNA2710" s="47"/>
      <c r="FNB2710" s="47"/>
      <c r="FNC2710" s="47"/>
      <c r="FND2710" s="47"/>
      <c r="FNE2710" s="47"/>
      <c r="FNF2710" s="47"/>
      <c r="FNG2710" s="47"/>
      <c r="FNH2710" s="47"/>
      <c r="FNI2710" s="47"/>
      <c r="FNJ2710" s="47"/>
      <c r="FNK2710" s="47"/>
      <c r="FNL2710" s="47"/>
      <c r="FNM2710" s="47"/>
      <c r="FNN2710" s="47"/>
      <c r="FNO2710" s="47"/>
      <c r="FNP2710" s="47"/>
      <c r="FNQ2710" s="47"/>
      <c r="FNR2710" s="47"/>
      <c r="FNS2710" s="47"/>
      <c r="FNT2710" s="47"/>
      <c r="FNU2710" s="47"/>
      <c r="FNV2710" s="47"/>
      <c r="FNW2710" s="47"/>
      <c r="FNX2710" s="47"/>
      <c r="FNY2710" s="47"/>
      <c r="FNZ2710" s="47"/>
      <c r="FOA2710" s="47"/>
      <c r="FOB2710" s="47"/>
      <c r="FOC2710" s="47"/>
      <c r="FOD2710" s="47"/>
      <c r="FOE2710" s="47"/>
      <c r="FOF2710" s="47"/>
      <c r="FOG2710" s="47"/>
      <c r="FOH2710" s="47"/>
      <c r="FOI2710" s="47"/>
      <c r="FOJ2710" s="47"/>
      <c r="FOK2710" s="47"/>
      <c r="FOL2710" s="47"/>
      <c r="FOM2710" s="47"/>
      <c r="FON2710" s="47"/>
      <c r="FOO2710" s="47"/>
      <c r="FOP2710" s="47"/>
      <c r="FOQ2710" s="47"/>
      <c r="FOR2710" s="47"/>
      <c r="FOS2710" s="47"/>
      <c r="FOT2710" s="47"/>
      <c r="FOU2710" s="47"/>
      <c r="FOV2710" s="47"/>
      <c r="FOW2710" s="47"/>
      <c r="FOX2710" s="47"/>
      <c r="FOY2710" s="47"/>
      <c r="FOZ2710" s="47"/>
      <c r="FPA2710" s="47"/>
      <c r="FPB2710" s="47"/>
      <c r="FPC2710" s="47"/>
      <c r="FPD2710" s="47"/>
      <c r="FPE2710" s="47"/>
      <c r="FPF2710" s="47"/>
      <c r="FPG2710" s="47"/>
      <c r="FPH2710" s="47"/>
      <c r="FPI2710" s="47"/>
      <c r="FPJ2710" s="47"/>
      <c r="FPK2710" s="47"/>
      <c r="FPL2710" s="47"/>
      <c r="FPM2710" s="47"/>
      <c r="FPN2710" s="47"/>
      <c r="FPO2710" s="47"/>
      <c r="FPP2710" s="47"/>
      <c r="FPQ2710" s="47"/>
      <c r="FPR2710" s="47"/>
      <c r="FPS2710" s="47"/>
      <c r="FPT2710" s="47"/>
      <c r="FPU2710" s="47"/>
      <c r="FPV2710" s="47"/>
      <c r="FPW2710" s="47"/>
      <c r="FPX2710" s="47"/>
      <c r="FPY2710" s="47"/>
      <c r="FPZ2710" s="47"/>
      <c r="FQA2710" s="47"/>
      <c r="FQB2710" s="47"/>
      <c r="FQC2710" s="47"/>
      <c r="FQD2710" s="47"/>
      <c r="FQE2710" s="47"/>
      <c r="FQF2710" s="47"/>
      <c r="FQG2710" s="47"/>
      <c r="FQH2710" s="47"/>
      <c r="FQI2710" s="47"/>
      <c r="FQJ2710" s="47"/>
      <c r="FQK2710" s="47"/>
      <c r="FQL2710" s="47"/>
      <c r="FQM2710" s="47"/>
      <c r="FQN2710" s="47"/>
      <c r="FQO2710" s="47"/>
      <c r="FQP2710" s="47"/>
      <c r="FQQ2710" s="47"/>
      <c r="FQR2710" s="47"/>
      <c r="FQS2710" s="47"/>
      <c r="FQT2710" s="47"/>
      <c r="FQU2710" s="47"/>
      <c r="FQV2710" s="47"/>
      <c r="FQW2710" s="47"/>
      <c r="FQX2710" s="47"/>
      <c r="FQY2710" s="47"/>
      <c r="FQZ2710" s="47"/>
      <c r="FRA2710" s="47"/>
      <c r="FRB2710" s="47"/>
      <c r="FRC2710" s="47"/>
      <c r="FRD2710" s="47"/>
      <c r="FRE2710" s="47"/>
      <c r="FRF2710" s="47"/>
      <c r="FRG2710" s="47"/>
      <c r="FRH2710" s="47"/>
      <c r="FRI2710" s="47"/>
      <c r="FRJ2710" s="47"/>
      <c r="FRK2710" s="47"/>
      <c r="FRL2710" s="47"/>
      <c r="FRM2710" s="47"/>
      <c r="FRN2710" s="47"/>
      <c r="FRO2710" s="47"/>
      <c r="FRP2710" s="47"/>
      <c r="FRQ2710" s="47"/>
      <c r="FRR2710" s="47"/>
      <c r="FRS2710" s="47"/>
      <c r="FRT2710" s="47"/>
      <c r="FRU2710" s="47"/>
      <c r="FRV2710" s="47"/>
      <c r="FRW2710" s="47"/>
      <c r="FRX2710" s="47"/>
      <c r="FRY2710" s="47"/>
      <c r="FRZ2710" s="47"/>
      <c r="FSA2710" s="47"/>
      <c r="FSB2710" s="47"/>
      <c r="FSC2710" s="47"/>
      <c r="FSD2710" s="47"/>
      <c r="FSE2710" s="47"/>
      <c r="FSF2710" s="47"/>
      <c r="FSG2710" s="47"/>
      <c r="FSH2710" s="47"/>
      <c r="FSI2710" s="47"/>
      <c r="FSJ2710" s="47"/>
      <c r="FSK2710" s="47"/>
      <c r="FSL2710" s="47"/>
      <c r="FSM2710" s="47"/>
      <c r="FSN2710" s="47"/>
      <c r="FSO2710" s="47"/>
      <c r="FSP2710" s="47"/>
      <c r="FSQ2710" s="47"/>
      <c r="FSR2710" s="47"/>
      <c r="FSS2710" s="47"/>
      <c r="FST2710" s="47"/>
      <c r="FSU2710" s="47"/>
      <c r="FSV2710" s="47"/>
      <c r="FSW2710" s="47"/>
      <c r="FSX2710" s="47"/>
      <c r="FSY2710" s="47"/>
      <c r="FSZ2710" s="47"/>
      <c r="FTA2710" s="47"/>
      <c r="FTB2710" s="47"/>
      <c r="FTC2710" s="47"/>
      <c r="FTD2710" s="47"/>
      <c r="FTE2710" s="47"/>
      <c r="FTF2710" s="47"/>
      <c r="FTG2710" s="47"/>
      <c r="FTH2710" s="47"/>
      <c r="FTI2710" s="47"/>
      <c r="FTJ2710" s="47"/>
      <c r="FTK2710" s="47"/>
      <c r="FTL2710" s="47"/>
      <c r="FTM2710" s="47"/>
      <c r="FTN2710" s="47"/>
      <c r="FTO2710" s="47"/>
      <c r="FTP2710" s="47"/>
      <c r="FTQ2710" s="47"/>
      <c r="FTR2710" s="47"/>
      <c r="FTS2710" s="47"/>
      <c r="FTT2710" s="47"/>
      <c r="FTU2710" s="47"/>
      <c r="FTV2710" s="47"/>
      <c r="FTW2710" s="47"/>
      <c r="FTX2710" s="47"/>
      <c r="FTY2710" s="47"/>
      <c r="FTZ2710" s="47"/>
      <c r="FUA2710" s="47"/>
      <c r="FUB2710" s="47"/>
      <c r="FUC2710" s="47"/>
      <c r="FUD2710" s="47"/>
      <c r="FUE2710" s="47"/>
      <c r="FUF2710" s="47"/>
      <c r="FUG2710" s="47"/>
      <c r="FUH2710" s="47"/>
      <c r="FUI2710" s="47"/>
      <c r="FUJ2710" s="47"/>
      <c r="FUK2710" s="47"/>
      <c r="FUL2710" s="47"/>
      <c r="FUM2710" s="47"/>
      <c r="FUN2710" s="47"/>
      <c r="FUO2710" s="47"/>
      <c r="FUP2710" s="47"/>
      <c r="FUQ2710" s="47"/>
      <c r="FUR2710" s="47"/>
      <c r="FUS2710" s="47"/>
      <c r="FUT2710" s="47"/>
      <c r="FUU2710" s="47"/>
      <c r="FUV2710" s="47"/>
      <c r="FUW2710" s="47"/>
      <c r="FUX2710" s="47"/>
      <c r="FUY2710" s="47"/>
      <c r="FUZ2710" s="47"/>
      <c r="FVA2710" s="47"/>
      <c r="FVB2710" s="47"/>
      <c r="FVC2710" s="47"/>
      <c r="FVD2710" s="47"/>
      <c r="FVE2710" s="47"/>
      <c r="FVF2710" s="47"/>
      <c r="FVG2710" s="47"/>
      <c r="FVH2710" s="47"/>
      <c r="FVI2710" s="47"/>
      <c r="FVJ2710" s="47"/>
      <c r="FVK2710" s="47"/>
      <c r="FVL2710" s="47"/>
      <c r="FVM2710" s="47"/>
      <c r="FVN2710" s="47"/>
      <c r="FVO2710" s="47"/>
      <c r="FVP2710" s="47"/>
      <c r="FVQ2710" s="47"/>
      <c r="FVR2710" s="47"/>
      <c r="FVS2710" s="47"/>
      <c r="FVT2710" s="47"/>
      <c r="FVU2710" s="47"/>
      <c r="FVV2710" s="47"/>
      <c r="FVW2710" s="47"/>
      <c r="FVX2710" s="47"/>
      <c r="FVY2710" s="47"/>
      <c r="FVZ2710" s="47"/>
      <c r="FWA2710" s="47"/>
      <c r="FWB2710" s="47"/>
      <c r="FWC2710" s="47"/>
      <c r="FWD2710" s="47"/>
      <c r="FWE2710" s="47"/>
      <c r="FWF2710" s="47"/>
      <c r="FWG2710" s="47"/>
      <c r="FWH2710" s="47"/>
      <c r="FWI2710" s="47"/>
      <c r="FWJ2710" s="47"/>
      <c r="FWK2710" s="47"/>
      <c r="FWL2710" s="47"/>
      <c r="FWM2710" s="47"/>
      <c r="FWN2710" s="47"/>
      <c r="FWO2710" s="47"/>
      <c r="FWP2710" s="47"/>
      <c r="FWQ2710" s="47"/>
      <c r="FWR2710" s="47"/>
      <c r="FWS2710" s="47"/>
      <c r="FWT2710" s="47"/>
      <c r="FWU2710" s="47"/>
      <c r="FWV2710" s="47"/>
      <c r="FWW2710" s="47"/>
      <c r="FWX2710" s="47"/>
      <c r="FWY2710" s="47"/>
      <c r="FWZ2710" s="47"/>
      <c r="FXA2710" s="47"/>
      <c r="FXB2710" s="47"/>
      <c r="FXC2710" s="47"/>
      <c r="FXD2710" s="47"/>
      <c r="FXE2710" s="47"/>
      <c r="FXF2710" s="47"/>
      <c r="FXG2710" s="47"/>
      <c r="FXH2710" s="47"/>
      <c r="FXI2710" s="47"/>
      <c r="FXJ2710" s="47"/>
      <c r="FXK2710" s="47"/>
      <c r="FXL2710" s="47"/>
      <c r="FXM2710" s="47"/>
      <c r="FXN2710" s="47"/>
      <c r="FXO2710" s="47"/>
      <c r="FXP2710" s="47"/>
      <c r="FXQ2710" s="47"/>
      <c r="FXR2710" s="47"/>
      <c r="FXS2710" s="47"/>
      <c r="FXT2710" s="47"/>
      <c r="FXU2710" s="47"/>
      <c r="FXV2710" s="47"/>
      <c r="FXW2710" s="47"/>
      <c r="FXX2710" s="47"/>
      <c r="FXY2710" s="47"/>
      <c r="FXZ2710" s="47"/>
      <c r="FYA2710" s="47"/>
      <c r="FYB2710" s="47"/>
      <c r="FYC2710" s="47"/>
      <c r="FYD2710" s="47"/>
      <c r="FYE2710" s="47"/>
      <c r="FYF2710" s="47"/>
      <c r="FYG2710" s="47"/>
      <c r="FYH2710" s="47"/>
      <c r="FYI2710" s="47"/>
      <c r="FYJ2710" s="47"/>
      <c r="FYK2710" s="47"/>
      <c r="FYL2710" s="47"/>
      <c r="FYM2710" s="47"/>
      <c r="FYN2710" s="47"/>
      <c r="FYO2710" s="47"/>
      <c r="FYP2710" s="47"/>
      <c r="FYQ2710" s="47"/>
      <c r="FYR2710" s="47"/>
      <c r="FYS2710" s="47"/>
      <c r="FYT2710" s="47"/>
      <c r="FYU2710" s="47"/>
      <c r="FYV2710" s="47"/>
      <c r="FYW2710" s="47"/>
      <c r="FYX2710" s="47"/>
      <c r="FYY2710" s="47"/>
      <c r="FYZ2710" s="47"/>
      <c r="FZA2710" s="47"/>
      <c r="FZB2710" s="47"/>
      <c r="FZC2710" s="47"/>
      <c r="FZD2710" s="47"/>
      <c r="FZE2710" s="47"/>
      <c r="FZF2710" s="47"/>
      <c r="FZG2710" s="47"/>
      <c r="FZH2710" s="47"/>
      <c r="FZI2710" s="47"/>
      <c r="FZJ2710" s="47"/>
      <c r="FZK2710" s="47"/>
      <c r="FZL2710" s="47"/>
      <c r="FZM2710" s="47"/>
      <c r="FZN2710" s="47"/>
      <c r="FZO2710" s="47"/>
      <c r="FZP2710" s="47"/>
      <c r="FZQ2710" s="47"/>
      <c r="FZR2710" s="47"/>
      <c r="FZS2710" s="47"/>
      <c r="FZT2710" s="47"/>
      <c r="FZU2710" s="47"/>
      <c r="FZV2710" s="47"/>
      <c r="FZW2710" s="47"/>
      <c r="FZX2710" s="47"/>
      <c r="FZY2710" s="47"/>
      <c r="FZZ2710" s="47"/>
      <c r="GAA2710" s="47"/>
      <c r="GAB2710" s="47"/>
      <c r="GAC2710" s="47"/>
      <c r="GAD2710" s="47"/>
      <c r="GAE2710" s="47"/>
      <c r="GAF2710" s="47"/>
      <c r="GAG2710" s="47"/>
      <c r="GAH2710" s="47"/>
      <c r="GAI2710" s="47"/>
      <c r="GAJ2710" s="47"/>
      <c r="GAK2710" s="47"/>
      <c r="GAL2710" s="47"/>
      <c r="GAM2710" s="47"/>
      <c r="GAN2710" s="47"/>
      <c r="GAO2710" s="47"/>
      <c r="GAP2710" s="47"/>
      <c r="GAQ2710" s="47"/>
      <c r="GAR2710" s="47"/>
      <c r="GAS2710" s="47"/>
      <c r="GAT2710" s="47"/>
      <c r="GAU2710" s="47"/>
      <c r="GAV2710" s="47"/>
      <c r="GAW2710" s="47"/>
      <c r="GAX2710" s="47"/>
      <c r="GAY2710" s="47"/>
      <c r="GAZ2710" s="47"/>
      <c r="GBA2710" s="47"/>
      <c r="GBB2710" s="47"/>
      <c r="GBC2710" s="47"/>
      <c r="GBD2710" s="47"/>
      <c r="GBE2710" s="47"/>
      <c r="GBF2710" s="47"/>
      <c r="GBG2710" s="47"/>
      <c r="GBH2710" s="47"/>
      <c r="GBI2710" s="47"/>
      <c r="GBJ2710" s="47"/>
      <c r="GBK2710" s="47"/>
      <c r="GBL2710" s="47"/>
      <c r="GBM2710" s="47"/>
      <c r="GBN2710" s="47"/>
      <c r="GBO2710" s="47"/>
      <c r="GBP2710" s="47"/>
      <c r="GBQ2710" s="47"/>
      <c r="GBR2710" s="47"/>
      <c r="GBS2710" s="47"/>
      <c r="GBT2710" s="47"/>
      <c r="GBU2710" s="47"/>
      <c r="GBV2710" s="47"/>
      <c r="GBW2710" s="47"/>
      <c r="GBX2710" s="47"/>
      <c r="GBY2710" s="47"/>
      <c r="GBZ2710" s="47"/>
      <c r="GCA2710" s="47"/>
      <c r="GCB2710" s="47"/>
      <c r="GCC2710" s="47"/>
      <c r="GCD2710" s="47"/>
      <c r="GCE2710" s="47"/>
      <c r="GCF2710" s="47"/>
      <c r="GCG2710" s="47"/>
      <c r="GCH2710" s="47"/>
      <c r="GCI2710" s="47"/>
      <c r="GCJ2710" s="47"/>
      <c r="GCK2710" s="47"/>
      <c r="GCL2710" s="47"/>
      <c r="GCM2710" s="47"/>
      <c r="GCN2710" s="47"/>
      <c r="GCO2710" s="47"/>
      <c r="GCP2710" s="47"/>
      <c r="GCQ2710" s="47"/>
      <c r="GCR2710" s="47"/>
      <c r="GCS2710" s="47"/>
      <c r="GCT2710" s="47"/>
      <c r="GCU2710" s="47"/>
      <c r="GCV2710" s="47"/>
      <c r="GCW2710" s="47"/>
      <c r="GCX2710" s="47"/>
      <c r="GCY2710" s="47"/>
      <c r="GCZ2710" s="47"/>
      <c r="GDA2710" s="47"/>
      <c r="GDB2710" s="47"/>
      <c r="GDC2710" s="47"/>
      <c r="GDD2710" s="47"/>
      <c r="GDE2710" s="47"/>
      <c r="GDF2710" s="47"/>
      <c r="GDG2710" s="47"/>
      <c r="GDH2710" s="47"/>
      <c r="GDI2710" s="47"/>
      <c r="GDJ2710" s="47"/>
      <c r="GDK2710" s="47"/>
      <c r="GDL2710" s="47"/>
      <c r="GDM2710" s="47"/>
      <c r="GDN2710" s="47"/>
      <c r="GDO2710" s="47"/>
      <c r="GDP2710" s="47"/>
      <c r="GDQ2710" s="47"/>
      <c r="GDR2710" s="47"/>
      <c r="GDS2710" s="47"/>
      <c r="GDT2710" s="47"/>
      <c r="GDU2710" s="47"/>
      <c r="GDV2710" s="47"/>
      <c r="GDW2710" s="47"/>
      <c r="GDX2710" s="47"/>
      <c r="GDY2710" s="47"/>
      <c r="GDZ2710" s="47"/>
      <c r="GEA2710" s="47"/>
      <c r="GEB2710" s="47"/>
      <c r="GEC2710" s="47"/>
      <c r="GED2710" s="47"/>
      <c r="GEE2710" s="47"/>
      <c r="GEF2710" s="47"/>
      <c r="GEG2710" s="47"/>
      <c r="GEH2710" s="47"/>
      <c r="GEI2710" s="47"/>
      <c r="GEJ2710" s="47"/>
      <c r="GEK2710" s="47"/>
      <c r="GEL2710" s="47"/>
      <c r="GEM2710" s="47"/>
      <c r="GEN2710" s="47"/>
      <c r="GEO2710" s="47"/>
      <c r="GEP2710" s="47"/>
      <c r="GEQ2710" s="47"/>
      <c r="GER2710" s="47"/>
      <c r="GES2710" s="47"/>
      <c r="GET2710" s="47"/>
      <c r="GEU2710" s="47"/>
      <c r="GEV2710" s="47"/>
      <c r="GEW2710" s="47"/>
      <c r="GEX2710" s="47"/>
      <c r="GEY2710" s="47"/>
      <c r="GEZ2710" s="47"/>
      <c r="GFA2710" s="47"/>
      <c r="GFB2710" s="47"/>
      <c r="GFC2710" s="47"/>
      <c r="GFD2710" s="47"/>
      <c r="GFE2710" s="47"/>
      <c r="GFF2710" s="47"/>
      <c r="GFG2710" s="47"/>
      <c r="GFH2710" s="47"/>
      <c r="GFI2710" s="47"/>
      <c r="GFJ2710" s="47"/>
      <c r="GFK2710" s="47"/>
      <c r="GFL2710" s="47"/>
      <c r="GFM2710" s="47"/>
      <c r="GFN2710" s="47"/>
      <c r="GFO2710" s="47"/>
      <c r="GFP2710" s="47"/>
      <c r="GFQ2710" s="47"/>
      <c r="GFR2710" s="47"/>
      <c r="GFS2710" s="47"/>
      <c r="GFT2710" s="47"/>
      <c r="GFU2710" s="47"/>
      <c r="GFV2710" s="47"/>
      <c r="GFW2710" s="47"/>
      <c r="GFX2710" s="47"/>
      <c r="GFY2710" s="47"/>
      <c r="GFZ2710" s="47"/>
      <c r="GGA2710" s="47"/>
      <c r="GGB2710" s="47"/>
      <c r="GGC2710" s="47"/>
      <c r="GGD2710" s="47"/>
      <c r="GGE2710" s="47"/>
      <c r="GGF2710" s="47"/>
      <c r="GGG2710" s="47"/>
      <c r="GGH2710" s="47"/>
      <c r="GGI2710" s="47"/>
      <c r="GGJ2710" s="47"/>
      <c r="GGK2710" s="47"/>
      <c r="GGL2710" s="47"/>
      <c r="GGM2710" s="47"/>
      <c r="GGN2710" s="47"/>
      <c r="GGO2710" s="47"/>
      <c r="GGP2710" s="47"/>
      <c r="GGQ2710" s="47"/>
      <c r="GGR2710" s="47"/>
      <c r="GGS2710" s="47"/>
      <c r="GGT2710" s="47"/>
      <c r="GGU2710" s="47"/>
      <c r="GGV2710" s="47"/>
      <c r="GGW2710" s="47"/>
      <c r="GGX2710" s="47"/>
      <c r="GGY2710" s="47"/>
      <c r="GGZ2710" s="47"/>
      <c r="GHA2710" s="47"/>
      <c r="GHB2710" s="47"/>
      <c r="GHC2710" s="47"/>
      <c r="GHD2710" s="47"/>
      <c r="GHE2710" s="47"/>
      <c r="GHF2710" s="47"/>
      <c r="GHG2710" s="47"/>
      <c r="GHH2710" s="47"/>
      <c r="GHI2710" s="47"/>
      <c r="GHJ2710" s="47"/>
      <c r="GHK2710" s="47"/>
      <c r="GHL2710" s="47"/>
      <c r="GHM2710" s="47"/>
      <c r="GHN2710" s="47"/>
      <c r="GHO2710" s="47"/>
      <c r="GHP2710" s="47"/>
      <c r="GHQ2710" s="47"/>
      <c r="GHR2710" s="47"/>
      <c r="GHS2710" s="47"/>
      <c r="GHT2710" s="47"/>
      <c r="GHU2710" s="47"/>
      <c r="GHV2710" s="47"/>
      <c r="GHW2710" s="47"/>
      <c r="GHX2710" s="47"/>
      <c r="GHY2710" s="47"/>
      <c r="GHZ2710" s="47"/>
      <c r="GIA2710" s="47"/>
      <c r="GIB2710" s="47"/>
      <c r="GIC2710" s="47"/>
      <c r="GID2710" s="47"/>
      <c r="GIE2710" s="47"/>
      <c r="GIF2710" s="47"/>
      <c r="GIG2710" s="47"/>
      <c r="GIH2710" s="47"/>
      <c r="GII2710" s="47"/>
      <c r="GIJ2710" s="47"/>
      <c r="GIK2710" s="47"/>
      <c r="GIL2710" s="47"/>
      <c r="GIM2710" s="47"/>
      <c r="GIN2710" s="47"/>
      <c r="GIO2710" s="47"/>
      <c r="GIP2710" s="47"/>
      <c r="GIQ2710" s="47"/>
      <c r="GIR2710" s="47"/>
      <c r="GIS2710" s="47"/>
      <c r="GIT2710" s="47"/>
      <c r="GIU2710" s="47"/>
      <c r="GIV2710" s="47"/>
      <c r="GIW2710" s="47"/>
      <c r="GIX2710" s="47"/>
      <c r="GIY2710" s="47"/>
      <c r="GIZ2710" s="47"/>
      <c r="GJA2710" s="47"/>
      <c r="GJB2710" s="47"/>
      <c r="GJC2710" s="47"/>
      <c r="GJD2710" s="47"/>
      <c r="GJE2710" s="47"/>
      <c r="GJF2710" s="47"/>
      <c r="GJG2710" s="47"/>
      <c r="GJH2710" s="47"/>
      <c r="GJI2710" s="47"/>
      <c r="GJJ2710" s="47"/>
      <c r="GJK2710" s="47"/>
      <c r="GJL2710" s="47"/>
      <c r="GJM2710" s="47"/>
      <c r="GJN2710" s="47"/>
      <c r="GJO2710" s="47"/>
      <c r="GJP2710" s="47"/>
      <c r="GJQ2710" s="47"/>
      <c r="GJR2710" s="47"/>
      <c r="GJS2710" s="47"/>
      <c r="GJT2710" s="47"/>
      <c r="GJU2710" s="47"/>
      <c r="GJV2710" s="47"/>
      <c r="GJW2710" s="47"/>
      <c r="GJX2710" s="47"/>
      <c r="GJY2710" s="47"/>
      <c r="GJZ2710" s="47"/>
      <c r="GKA2710" s="47"/>
      <c r="GKB2710" s="47"/>
      <c r="GKC2710" s="47"/>
      <c r="GKD2710" s="47"/>
      <c r="GKE2710" s="47"/>
      <c r="GKF2710" s="47"/>
      <c r="GKG2710" s="47"/>
      <c r="GKH2710" s="47"/>
      <c r="GKI2710" s="47"/>
      <c r="GKJ2710" s="47"/>
      <c r="GKK2710" s="47"/>
      <c r="GKL2710" s="47"/>
      <c r="GKM2710" s="47"/>
      <c r="GKN2710" s="47"/>
      <c r="GKO2710" s="47"/>
      <c r="GKP2710" s="47"/>
      <c r="GKQ2710" s="47"/>
      <c r="GKR2710" s="47"/>
      <c r="GKS2710" s="47"/>
      <c r="GKT2710" s="47"/>
      <c r="GKU2710" s="47"/>
      <c r="GKV2710" s="47"/>
      <c r="GKW2710" s="47"/>
      <c r="GKX2710" s="47"/>
      <c r="GKY2710" s="47"/>
      <c r="GKZ2710" s="47"/>
      <c r="GLA2710" s="47"/>
      <c r="GLB2710" s="47"/>
      <c r="GLC2710" s="47"/>
      <c r="GLD2710" s="47"/>
      <c r="GLE2710" s="47"/>
      <c r="GLF2710" s="47"/>
      <c r="GLG2710" s="47"/>
      <c r="GLH2710" s="47"/>
      <c r="GLI2710" s="47"/>
      <c r="GLJ2710" s="47"/>
      <c r="GLK2710" s="47"/>
      <c r="GLL2710" s="47"/>
      <c r="GLM2710" s="47"/>
      <c r="GLN2710" s="47"/>
      <c r="GLO2710" s="47"/>
      <c r="GLP2710" s="47"/>
      <c r="GLQ2710" s="47"/>
      <c r="GLR2710" s="47"/>
      <c r="GLS2710" s="47"/>
      <c r="GLT2710" s="47"/>
      <c r="GLU2710" s="47"/>
      <c r="GLV2710" s="47"/>
      <c r="GLW2710" s="47"/>
      <c r="GLX2710" s="47"/>
      <c r="GLY2710" s="47"/>
      <c r="GLZ2710" s="47"/>
      <c r="GMA2710" s="47"/>
      <c r="GMB2710" s="47"/>
      <c r="GMC2710" s="47"/>
      <c r="GMD2710" s="47"/>
      <c r="GME2710" s="47"/>
      <c r="GMF2710" s="47"/>
      <c r="GMG2710" s="47"/>
      <c r="GMH2710" s="47"/>
      <c r="GMI2710" s="47"/>
      <c r="GMJ2710" s="47"/>
      <c r="GMK2710" s="47"/>
      <c r="GML2710" s="47"/>
      <c r="GMM2710" s="47"/>
      <c r="GMN2710" s="47"/>
      <c r="GMO2710" s="47"/>
      <c r="GMP2710" s="47"/>
      <c r="GMQ2710" s="47"/>
      <c r="GMR2710" s="47"/>
      <c r="GMS2710" s="47"/>
      <c r="GMT2710" s="47"/>
      <c r="GMU2710" s="47"/>
      <c r="GMV2710" s="47"/>
      <c r="GMW2710" s="47"/>
      <c r="GMX2710" s="47"/>
      <c r="GMY2710" s="47"/>
      <c r="GMZ2710" s="47"/>
      <c r="GNA2710" s="47"/>
      <c r="GNB2710" s="47"/>
      <c r="GNC2710" s="47"/>
      <c r="GND2710" s="47"/>
      <c r="GNE2710" s="47"/>
      <c r="GNF2710" s="47"/>
      <c r="GNG2710" s="47"/>
      <c r="GNH2710" s="47"/>
      <c r="GNI2710" s="47"/>
      <c r="GNJ2710" s="47"/>
      <c r="GNK2710" s="47"/>
      <c r="GNL2710" s="47"/>
      <c r="GNM2710" s="47"/>
      <c r="GNN2710" s="47"/>
      <c r="GNO2710" s="47"/>
      <c r="GNP2710" s="47"/>
      <c r="GNQ2710" s="47"/>
      <c r="GNR2710" s="47"/>
      <c r="GNS2710" s="47"/>
      <c r="GNT2710" s="47"/>
      <c r="GNU2710" s="47"/>
      <c r="GNV2710" s="47"/>
      <c r="GNW2710" s="47"/>
      <c r="GNX2710" s="47"/>
      <c r="GNY2710" s="47"/>
      <c r="GNZ2710" s="47"/>
      <c r="GOA2710" s="47"/>
      <c r="GOB2710" s="47"/>
      <c r="GOC2710" s="47"/>
      <c r="GOD2710" s="47"/>
      <c r="GOE2710" s="47"/>
      <c r="GOF2710" s="47"/>
      <c r="GOG2710" s="47"/>
      <c r="GOH2710" s="47"/>
      <c r="GOI2710" s="47"/>
      <c r="GOJ2710" s="47"/>
      <c r="GOK2710" s="47"/>
      <c r="GOL2710" s="47"/>
      <c r="GOM2710" s="47"/>
      <c r="GON2710" s="47"/>
      <c r="GOO2710" s="47"/>
      <c r="GOP2710" s="47"/>
      <c r="GOQ2710" s="47"/>
      <c r="GOR2710" s="47"/>
      <c r="GOS2710" s="47"/>
      <c r="GOT2710" s="47"/>
      <c r="GOU2710" s="47"/>
      <c r="GOV2710" s="47"/>
      <c r="GOW2710" s="47"/>
      <c r="GOX2710" s="47"/>
      <c r="GOY2710" s="47"/>
      <c r="GOZ2710" s="47"/>
      <c r="GPA2710" s="47"/>
      <c r="GPB2710" s="47"/>
      <c r="GPC2710" s="47"/>
      <c r="GPD2710" s="47"/>
      <c r="GPE2710" s="47"/>
      <c r="GPF2710" s="47"/>
      <c r="GPG2710" s="47"/>
      <c r="GPH2710" s="47"/>
      <c r="GPI2710" s="47"/>
      <c r="GPJ2710" s="47"/>
      <c r="GPK2710" s="47"/>
      <c r="GPL2710" s="47"/>
      <c r="GPM2710" s="47"/>
      <c r="GPN2710" s="47"/>
      <c r="GPO2710" s="47"/>
      <c r="GPP2710" s="47"/>
      <c r="GPQ2710" s="47"/>
      <c r="GPR2710" s="47"/>
      <c r="GPS2710" s="47"/>
      <c r="GPT2710" s="47"/>
      <c r="GPU2710" s="47"/>
      <c r="GPV2710" s="47"/>
      <c r="GPW2710" s="47"/>
      <c r="GPX2710" s="47"/>
      <c r="GPY2710" s="47"/>
      <c r="GPZ2710" s="47"/>
      <c r="GQA2710" s="47"/>
      <c r="GQB2710" s="47"/>
      <c r="GQC2710" s="47"/>
      <c r="GQD2710" s="47"/>
      <c r="GQE2710" s="47"/>
      <c r="GQF2710" s="47"/>
      <c r="GQG2710" s="47"/>
      <c r="GQH2710" s="47"/>
      <c r="GQI2710" s="47"/>
      <c r="GQJ2710" s="47"/>
      <c r="GQK2710" s="47"/>
      <c r="GQL2710" s="47"/>
      <c r="GQM2710" s="47"/>
      <c r="GQN2710" s="47"/>
      <c r="GQO2710" s="47"/>
      <c r="GQP2710" s="47"/>
      <c r="GQQ2710" s="47"/>
      <c r="GQR2710" s="47"/>
      <c r="GQS2710" s="47"/>
      <c r="GQT2710" s="47"/>
      <c r="GQU2710" s="47"/>
      <c r="GQV2710" s="47"/>
      <c r="GQW2710" s="47"/>
      <c r="GQX2710" s="47"/>
      <c r="GQY2710" s="47"/>
      <c r="GQZ2710" s="47"/>
      <c r="GRA2710" s="47"/>
      <c r="GRB2710" s="47"/>
      <c r="GRC2710" s="47"/>
      <c r="GRD2710" s="47"/>
      <c r="GRE2710" s="47"/>
      <c r="GRF2710" s="47"/>
      <c r="GRG2710" s="47"/>
      <c r="GRH2710" s="47"/>
      <c r="GRI2710" s="47"/>
      <c r="GRJ2710" s="47"/>
      <c r="GRK2710" s="47"/>
      <c r="GRL2710" s="47"/>
      <c r="GRM2710" s="47"/>
      <c r="GRN2710" s="47"/>
      <c r="GRO2710" s="47"/>
      <c r="GRP2710" s="47"/>
      <c r="GRQ2710" s="47"/>
      <c r="GRR2710" s="47"/>
      <c r="GRS2710" s="47"/>
      <c r="GRT2710" s="47"/>
      <c r="GRU2710" s="47"/>
      <c r="GRV2710" s="47"/>
      <c r="GRW2710" s="47"/>
      <c r="GRX2710" s="47"/>
      <c r="GRY2710" s="47"/>
      <c r="GRZ2710" s="47"/>
      <c r="GSA2710" s="47"/>
      <c r="GSB2710" s="47"/>
      <c r="GSC2710" s="47"/>
      <c r="GSD2710" s="47"/>
      <c r="GSE2710" s="47"/>
      <c r="GSF2710" s="47"/>
      <c r="GSG2710" s="47"/>
      <c r="GSH2710" s="47"/>
      <c r="GSI2710" s="47"/>
      <c r="GSJ2710" s="47"/>
      <c r="GSK2710" s="47"/>
      <c r="GSL2710" s="47"/>
      <c r="GSM2710" s="47"/>
      <c r="GSN2710" s="47"/>
      <c r="GSO2710" s="47"/>
      <c r="GSP2710" s="47"/>
      <c r="GSQ2710" s="47"/>
      <c r="GSR2710" s="47"/>
      <c r="GSS2710" s="47"/>
      <c r="GST2710" s="47"/>
      <c r="GSU2710" s="47"/>
      <c r="GSV2710" s="47"/>
      <c r="GSW2710" s="47"/>
      <c r="GSX2710" s="47"/>
      <c r="GSY2710" s="47"/>
      <c r="GSZ2710" s="47"/>
      <c r="GTA2710" s="47"/>
      <c r="GTB2710" s="47"/>
      <c r="GTC2710" s="47"/>
      <c r="GTD2710" s="47"/>
      <c r="GTE2710" s="47"/>
      <c r="GTF2710" s="47"/>
      <c r="GTG2710" s="47"/>
      <c r="GTH2710" s="47"/>
      <c r="GTI2710" s="47"/>
      <c r="GTJ2710" s="47"/>
      <c r="GTK2710" s="47"/>
      <c r="GTL2710" s="47"/>
      <c r="GTM2710" s="47"/>
      <c r="GTN2710" s="47"/>
      <c r="GTO2710" s="47"/>
      <c r="GTP2710" s="47"/>
      <c r="GTQ2710" s="47"/>
      <c r="GTR2710" s="47"/>
      <c r="GTS2710" s="47"/>
      <c r="GTT2710" s="47"/>
      <c r="GTU2710" s="47"/>
      <c r="GTV2710" s="47"/>
      <c r="GTW2710" s="47"/>
      <c r="GTX2710" s="47"/>
      <c r="GTY2710" s="47"/>
      <c r="GTZ2710" s="47"/>
      <c r="GUA2710" s="47"/>
      <c r="GUB2710" s="47"/>
      <c r="GUC2710" s="47"/>
      <c r="GUD2710" s="47"/>
      <c r="GUE2710" s="47"/>
      <c r="GUF2710" s="47"/>
      <c r="GUG2710" s="47"/>
      <c r="GUH2710" s="47"/>
      <c r="GUI2710" s="47"/>
      <c r="GUJ2710" s="47"/>
      <c r="GUK2710" s="47"/>
      <c r="GUL2710" s="47"/>
      <c r="GUM2710" s="47"/>
      <c r="GUN2710" s="47"/>
      <c r="GUO2710" s="47"/>
      <c r="GUP2710" s="47"/>
      <c r="GUQ2710" s="47"/>
      <c r="GUR2710" s="47"/>
      <c r="GUS2710" s="47"/>
      <c r="GUT2710" s="47"/>
      <c r="GUU2710" s="47"/>
      <c r="GUV2710" s="47"/>
      <c r="GUW2710" s="47"/>
      <c r="GUX2710" s="47"/>
      <c r="GUY2710" s="47"/>
      <c r="GUZ2710" s="47"/>
      <c r="GVA2710" s="47"/>
      <c r="GVB2710" s="47"/>
      <c r="GVC2710" s="47"/>
      <c r="GVD2710" s="47"/>
      <c r="GVE2710" s="47"/>
      <c r="GVF2710" s="47"/>
      <c r="GVG2710" s="47"/>
      <c r="GVH2710" s="47"/>
      <c r="GVI2710" s="47"/>
      <c r="GVJ2710" s="47"/>
      <c r="GVK2710" s="47"/>
      <c r="GVL2710" s="47"/>
      <c r="GVM2710" s="47"/>
      <c r="GVN2710" s="47"/>
      <c r="GVO2710" s="47"/>
      <c r="GVP2710" s="47"/>
      <c r="GVQ2710" s="47"/>
      <c r="GVR2710" s="47"/>
      <c r="GVS2710" s="47"/>
      <c r="GVT2710" s="47"/>
      <c r="GVU2710" s="47"/>
      <c r="GVV2710" s="47"/>
      <c r="GVW2710" s="47"/>
      <c r="GVX2710" s="47"/>
      <c r="GVY2710" s="47"/>
      <c r="GVZ2710" s="47"/>
      <c r="GWA2710" s="47"/>
      <c r="GWB2710" s="47"/>
      <c r="GWC2710" s="47"/>
      <c r="GWD2710" s="47"/>
      <c r="GWE2710" s="47"/>
      <c r="GWF2710" s="47"/>
      <c r="GWG2710" s="47"/>
      <c r="GWH2710" s="47"/>
      <c r="GWI2710" s="47"/>
      <c r="GWJ2710" s="47"/>
      <c r="GWK2710" s="47"/>
      <c r="GWL2710" s="47"/>
      <c r="GWM2710" s="47"/>
      <c r="GWN2710" s="47"/>
      <c r="GWO2710" s="47"/>
      <c r="GWP2710" s="47"/>
      <c r="GWQ2710" s="47"/>
      <c r="GWR2710" s="47"/>
      <c r="GWS2710" s="47"/>
      <c r="GWT2710" s="47"/>
      <c r="GWU2710" s="47"/>
      <c r="GWV2710" s="47"/>
      <c r="GWW2710" s="47"/>
      <c r="GWX2710" s="47"/>
      <c r="GWY2710" s="47"/>
      <c r="GWZ2710" s="47"/>
      <c r="GXA2710" s="47"/>
      <c r="GXB2710" s="47"/>
      <c r="GXC2710" s="47"/>
      <c r="GXD2710" s="47"/>
      <c r="GXE2710" s="47"/>
      <c r="GXF2710" s="47"/>
      <c r="GXG2710" s="47"/>
      <c r="GXH2710" s="47"/>
      <c r="GXI2710" s="47"/>
      <c r="GXJ2710" s="47"/>
      <c r="GXK2710" s="47"/>
      <c r="GXL2710" s="47"/>
      <c r="GXM2710" s="47"/>
      <c r="GXN2710" s="47"/>
      <c r="GXO2710" s="47"/>
      <c r="GXP2710" s="47"/>
      <c r="GXQ2710" s="47"/>
      <c r="GXR2710" s="47"/>
      <c r="GXS2710" s="47"/>
      <c r="GXT2710" s="47"/>
      <c r="GXU2710" s="47"/>
      <c r="GXV2710" s="47"/>
      <c r="GXW2710" s="47"/>
      <c r="GXX2710" s="47"/>
      <c r="GXY2710" s="47"/>
      <c r="GXZ2710" s="47"/>
      <c r="GYA2710" s="47"/>
      <c r="GYB2710" s="47"/>
      <c r="GYC2710" s="47"/>
      <c r="GYD2710" s="47"/>
      <c r="GYE2710" s="47"/>
      <c r="GYF2710" s="47"/>
      <c r="GYG2710" s="47"/>
      <c r="GYH2710" s="47"/>
      <c r="GYI2710" s="47"/>
      <c r="GYJ2710" s="47"/>
      <c r="GYK2710" s="47"/>
      <c r="GYL2710" s="47"/>
      <c r="GYM2710" s="47"/>
      <c r="GYN2710" s="47"/>
      <c r="GYO2710" s="47"/>
      <c r="GYP2710" s="47"/>
      <c r="GYQ2710" s="47"/>
      <c r="GYR2710" s="47"/>
      <c r="GYS2710" s="47"/>
      <c r="GYT2710" s="47"/>
      <c r="GYU2710" s="47"/>
      <c r="GYV2710" s="47"/>
      <c r="GYW2710" s="47"/>
      <c r="GYX2710" s="47"/>
      <c r="GYY2710" s="47"/>
      <c r="GYZ2710" s="47"/>
      <c r="GZA2710" s="47"/>
      <c r="GZB2710" s="47"/>
      <c r="GZC2710" s="47"/>
      <c r="GZD2710" s="47"/>
      <c r="GZE2710" s="47"/>
      <c r="GZF2710" s="47"/>
      <c r="GZG2710" s="47"/>
      <c r="GZH2710" s="47"/>
      <c r="GZI2710" s="47"/>
      <c r="GZJ2710" s="47"/>
      <c r="GZK2710" s="47"/>
      <c r="GZL2710" s="47"/>
      <c r="GZM2710" s="47"/>
      <c r="GZN2710" s="47"/>
      <c r="GZO2710" s="47"/>
      <c r="GZP2710" s="47"/>
      <c r="GZQ2710" s="47"/>
      <c r="GZR2710" s="47"/>
      <c r="GZS2710" s="47"/>
      <c r="GZT2710" s="47"/>
      <c r="GZU2710" s="47"/>
      <c r="GZV2710" s="47"/>
      <c r="GZW2710" s="47"/>
      <c r="GZX2710" s="47"/>
      <c r="GZY2710" s="47"/>
      <c r="GZZ2710" s="47"/>
      <c r="HAA2710" s="47"/>
      <c r="HAB2710" s="47"/>
      <c r="HAC2710" s="47"/>
      <c r="HAD2710" s="47"/>
      <c r="HAE2710" s="47"/>
      <c r="HAF2710" s="47"/>
      <c r="HAG2710" s="47"/>
      <c r="HAH2710" s="47"/>
      <c r="HAI2710" s="47"/>
      <c r="HAJ2710" s="47"/>
      <c r="HAK2710" s="47"/>
      <c r="HAL2710" s="47"/>
      <c r="HAM2710" s="47"/>
      <c r="HAN2710" s="47"/>
      <c r="HAO2710" s="47"/>
      <c r="HAP2710" s="47"/>
      <c r="HAQ2710" s="47"/>
      <c r="HAR2710" s="47"/>
      <c r="HAS2710" s="47"/>
      <c r="HAT2710" s="47"/>
      <c r="HAU2710" s="47"/>
      <c r="HAV2710" s="47"/>
      <c r="HAW2710" s="47"/>
      <c r="HAX2710" s="47"/>
      <c r="HAY2710" s="47"/>
      <c r="HAZ2710" s="47"/>
      <c r="HBA2710" s="47"/>
      <c r="HBB2710" s="47"/>
      <c r="HBC2710" s="47"/>
      <c r="HBD2710" s="47"/>
      <c r="HBE2710" s="47"/>
      <c r="HBF2710" s="47"/>
      <c r="HBG2710" s="47"/>
      <c r="HBH2710" s="47"/>
      <c r="HBI2710" s="47"/>
      <c r="HBJ2710" s="47"/>
      <c r="HBK2710" s="47"/>
      <c r="HBL2710" s="47"/>
      <c r="HBM2710" s="47"/>
      <c r="HBN2710" s="47"/>
      <c r="HBO2710" s="47"/>
      <c r="HBP2710" s="47"/>
      <c r="HBQ2710" s="47"/>
      <c r="HBR2710" s="47"/>
      <c r="HBS2710" s="47"/>
      <c r="HBT2710" s="47"/>
      <c r="HBU2710" s="47"/>
      <c r="HBV2710" s="47"/>
      <c r="HBW2710" s="47"/>
      <c r="HBX2710" s="47"/>
      <c r="HBY2710" s="47"/>
      <c r="HBZ2710" s="47"/>
      <c r="HCA2710" s="47"/>
      <c r="HCB2710" s="47"/>
      <c r="HCC2710" s="47"/>
      <c r="HCD2710" s="47"/>
      <c r="HCE2710" s="47"/>
      <c r="HCF2710" s="47"/>
      <c r="HCG2710" s="47"/>
      <c r="HCH2710" s="47"/>
      <c r="HCI2710" s="47"/>
      <c r="HCJ2710" s="47"/>
      <c r="HCK2710" s="47"/>
      <c r="HCL2710" s="47"/>
      <c r="HCM2710" s="47"/>
      <c r="HCN2710" s="47"/>
      <c r="HCO2710" s="47"/>
      <c r="HCP2710" s="47"/>
      <c r="HCQ2710" s="47"/>
      <c r="HCR2710" s="47"/>
      <c r="HCS2710" s="47"/>
      <c r="HCT2710" s="47"/>
      <c r="HCU2710" s="47"/>
      <c r="HCV2710" s="47"/>
      <c r="HCW2710" s="47"/>
      <c r="HCX2710" s="47"/>
      <c r="HCY2710" s="47"/>
      <c r="HCZ2710" s="47"/>
      <c r="HDA2710" s="47"/>
      <c r="HDB2710" s="47"/>
      <c r="HDC2710" s="47"/>
      <c r="HDD2710" s="47"/>
      <c r="HDE2710" s="47"/>
      <c r="HDF2710" s="47"/>
      <c r="HDG2710" s="47"/>
      <c r="HDH2710" s="47"/>
      <c r="HDI2710" s="47"/>
      <c r="HDJ2710" s="47"/>
      <c r="HDK2710" s="47"/>
      <c r="HDL2710" s="47"/>
      <c r="HDM2710" s="47"/>
      <c r="HDN2710" s="47"/>
      <c r="HDO2710" s="47"/>
      <c r="HDP2710" s="47"/>
      <c r="HDQ2710" s="47"/>
      <c r="HDR2710" s="47"/>
      <c r="HDS2710" s="47"/>
      <c r="HDT2710" s="47"/>
      <c r="HDU2710" s="47"/>
      <c r="HDV2710" s="47"/>
      <c r="HDW2710" s="47"/>
      <c r="HDX2710" s="47"/>
      <c r="HDY2710" s="47"/>
      <c r="HDZ2710" s="47"/>
      <c r="HEA2710" s="47"/>
      <c r="HEB2710" s="47"/>
      <c r="HEC2710" s="47"/>
      <c r="HED2710" s="47"/>
      <c r="HEE2710" s="47"/>
      <c r="HEF2710" s="47"/>
      <c r="HEG2710" s="47"/>
      <c r="HEH2710" s="47"/>
      <c r="HEI2710" s="47"/>
      <c r="HEJ2710" s="47"/>
      <c r="HEK2710" s="47"/>
      <c r="HEL2710" s="47"/>
      <c r="HEM2710" s="47"/>
      <c r="HEN2710" s="47"/>
      <c r="HEO2710" s="47"/>
      <c r="HEP2710" s="47"/>
      <c r="HEQ2710" s="47"/>
      <c r="HER2710" s="47"/>
      <c r="HES2710" s="47"/>
      <c r="HET2710" s="47"/>
      <c r="HEU2710" s="47"/>
      <c r="HEV2710" s="47"/>
      <c r="HEW2710" s="47"/>
      <c r="HEX2710" s="47"/>
      <c r="HEY2710" s="47"/>
      <c r="HEZ2710" s="47"/>
      <c r="HFA2710" s="47"/>
      <c r="HFB2710" s="47"/>
      <c r="HFC2710" s="47"/>
      <c r="HFD2710" s="47"/>
      <c r="HFE2710" s="47"/>
      <c r="HFF2710" s="47"/>
      <c r="HFG2710" s="47"/>
      <c r="HFH2710" s="47"/>
      <c r="HFI2710" s="47"/>
      <c r="HFJ2710" s="47"/>
      <c r="HFK2710" s="47"/>
      <c r="HFL2710" s="47"/>
      <c r="HFM2710" s="47"/>
      <c r="HFN2710" s="47"/>
      <c r="HFO2710" s="47"/>
      <c r="HFP2710" s="47"/>
      <c r="HFQ2710" s="47"/>
      <c r="HFR2710" s="47"/>
      <c r="HFS2710" s="47"/>
      <c r="HFT2710" s="47"/>
      <c r="HFU2710" s="47"/>
      <c r="HFV2710" s="47"/>
      <c r="HFW2710" s="47"/>
      <c r="HFX2710" s="47"/>
      <c r="HFY2710" s="47"/>
      <c r="HFZ2710" s="47"/>
      <c r="HGA2710" s="47"/>
      <c r="HGB2710" s="47"/>
      <c r="HGC2710" s="47"/>
      <c r="HGD2710" s="47"/>
      <c r="HGE2710" s="47"/>
      <c r="HGF2710" s="47"/>
      <c r="HGG2710" s="47"/>
      <c r="HGH2710" s="47"/>
      <c r="HGI2710" s="47"/>
      <c r="HGJ2710" s="47"/>
      <c r="HGK2710" s="47"/>
      <c r="HGL2710" s="47"/>
      <c r="HGM2710" s="47"/>
      <c r="HGN2710" s="47"/>
      <c r="HGO2710" s="47"/>
      <c r="HGP2710" s="47"/>
      <c r="HGQ2710" s="47"/>
      <c r="HGR2710" s="47"/>
      <c r="HGS2710" s="47"/>
      <c r="HGT2710" s="47"/>
      <c r="HGU2710" s="47"/>
      <c r="HGV2710" s="47"/>
      <c r="HGW2710" s="47"/>
      <c r="HGX2710" s="47"/>
      <c r="HGY2710" s="47"/>
      <c r="HGZ2710" s="47"/>
      <c r="HHA2710" s="47"/>
      <c r="HHB2710" s="47"/>
      <c r="HHC2710" s="47"/>
      <c r="HHD2710" s="47"/>
      <c r="HHE2710" s="47"/>
      <c r="HHF2710" s="47"/>
      <c r="HHG2710" s="47"/>
      <c r="HHH2710" s="47"/>
      <c r="HHI2710" s="47"/>
      <c r="HHJ2710" s="47"/>
      <c r="HHK2710" s="47"/>
      <c r="HHL2710" s="47"/>
      <c r="HHM2710" s="47"/>
      <c r="HHN2710" s="47"/>
      <c r="HHO2710" s="47"/>
      <c r="HHP2710" s="47"/>
      <c r="HHQ2710" s="47"/>
      <c r="HHR2710" s="47"/>
      <c r="HHS2710" s="47"/>
      <c r="HHT2710" s="47"/>
      <c r="HHU2710" s="47"/>
      <c r="HHV2710" s="47"/>
      <c r="HHW2710" s="47"/>
      <c r="HHX2710" s="47"/>
      <c r="HHY2710" s="47"/>
      <c r="HHZ2710" s="47"/>
      <c r="HIA2710" s="47"/>
      <c r="HIB2710" s="47"/>
      <c r="HIC2710" s="47"/>
      <c r="HID2710" s="47"/>
      <c r="HIE2710" s="47"/>
      <c r="HIF2710" s="47"/>
      <c r="HIG2710" s="47"/>
      <c r="HIH2710" s="47"/>
      <c r="HII2710" s="47"/>
      <c r="HIJ2710" s="47"/>
      <c r="HIK2710" s="47"/>
      <c r="HIL2710" s="47"/>
      <c r="HIM2710" s="47"/>
      <c r="HIN2710" s="47"/>
      <c r="HIO2710" s="47"/>
      <c r="HIP2710" s="47"/>
      <c r="HIQ2710" s="47"/>
      <c r="HIR2710" s="47"/>
      <c r="HIS2710" s="47"/>
      <c r="HIT2710" s="47"/>
      <c r="HIU2710" s="47"/>
      <c r="HIV2710" s="47"/>
      <c r="HIW2710" s="47"/>
      <c r="HIX2710" s="47"/>
      <c r="HIY2710" s="47"/>
      <c r="HIZ2710" s="47"/>
      <c r="HJA2710" s="47"/>
      <c r="HJB2710" s="47"/>
      <c r="HJC2710" s="47"/>
      <c r="HJD2710" s="47"/>
      <c r="HJE2710" s="47"/>
      <c r="HJF2710" s="47"/>
      <c r="HJG2710" s="47"/>
      <c r="HJH2710" s="47"/>
      <c r="HJI2710" s="47"/>
      <c r="HJJ2710" s="47"/>
      <c r="HJK2710" s="47"/>
      <c r="HJL2710" s="47"/>
      <c r="HJM2710" s="47"/>
      <c r="HJN2710" s="47"/>
      <c r="HJO2710" s="47"/>
      <c r="HJP2710" s="47"/>
      <c r="HJQ2710" s="47"/>
      <c r="HJR2710" s="47"/>
      <c r="HJS2710" s="47"/>
      <c r="HJT2710" s="47"/>
      <c r="HJU2710" s="47"/>
      <c r="HJV2710" s="47"/>
      <c r="HJW2710" s="47"/>
      <c r="HJX2710" s="47"/>
      <c r="HJY2710" s="47"/>
      <c r="HJZ2710" s="47"/>
      <c r="HKA2710" s="47"/>
      <c r="HKB2710" s="47"/>
      <c r="HKC2710" s="47"/>
      <c r="HKD2710" s="47"/>
      <c r="HKE2710" s="47"/>
      <c r="HKF2710" s="47"/>
      <c r="HKG2710" s="47"/>
      <c r="HKH2710" s="47"/>
      <c r="HKI2710" s="47"/>
      <c r="HKJ2710" s="47"/>
      <c r="HKK2710" s="47"/>
      <c r="HKL2710" s="47"/>
      <c r="HKM2710" s="47"/>
      <c r="HKN2710" s="47"/>
      <c r="HKO2710" s="47"/>
      <c r="HKP2710" s="47"/>
      <c r="HKQ2710" s="47"/>
      <c r="HKR2710" s="47"/>
      <c r="HKS2710" s="47"/>
      <c r="HKT2710" s="47"/>
      <c r="HKU2710" s="47"/>
      <c r="HKV2710" s="47"/>
      <c r="HKW2710" s="47"/>
      <c r="HKX2710" s="47"/>
      <c r="HKY2710" s="47"/>
      <c r="HKZ2710" s="47"/>
      <c r="HLA2710" s="47"/>
      <c r="HLB2710" s="47"/>
      <c r="HLC2710" s="47"/>
      <c r="HLD2710" s="47"/>
      <c r="HLE2710" s="47"/>
      <c r="HLF2710" s="47"/>
      <c r="HLG2710" s="47"/>
      <c r="HLH2710" s="47"/>
      <c r="HLI2710" s="47"/>
      <c r="HLJ2710" s="47"/>
      <c r="HLK2710" s="47"/>
      <c r="HLL2710" s="47"/>
      <c r="HLM2710" s="47"/>
      <c r="HLN2710" s="47"/>
      <c r="HLO2710" s="47"/>
      <c r="HLP2710" s="47"/>
      <c r="HLQ2710" s="47"/>
      <c r="HLR2710" s="47"/>
      <c r="HLS2710" s="47"/>
      <c r="HLT2710" s="47"/>
      <c r="HLU2710" s="47"/>
      <c r="HLV2710" s="47"/>
      <c r="HLW2710" s="47"/>
      <c r="HLX2710" s="47"/>
      <c r="HLY2710" s="47"/>
      <c r="HLZ2710" s="47"/>
      <c r="HMA2710" s="47"/>
      <c r="HMB2710" s="47"/>
      <c r="HMC2710" s="47"/>
      <c r="HMD2710" s="47"/>
      <c r="HME2710" s="47"/>
      <c r="HMF2710" s="47"/>
      <c r="HMG2710" s="47"/>
      <c r="HMH2710" s="47"/>
      <c r="HMI2710" s="47"/>
      <c r="HMJ2710" s="47"/>
      <c r="HMK2710" s="47"/>
      <c r="HML2710" s="47"/>
      <c r="HMM2710" s="47"/>
      <c r="HMN2710" s="47"/>
      <c r="HMO2710" s="47"/>
      <c r="HMP2710" s="47"/>
      <c r="HMQ2710" s="47"/>
      <c r="HMR2710" s="47"/>
      <c r="HMS2710" s="47"/>
      <c r="HMT2710" s="47"/>
      <c r="HMU2710" s="47"/>
      <c r="HMV2710" s="47"/>
      <c r="HMW2710" s="47"/>
      <c r="HMX2710" s="47"/>
      <c r="HMY2710" s="47"/>
      <c r="HMZ2710" s="47"/>
      <c r="HNA2710" s="47"/>
      <c r="HNB2710" s="47"/>
      <c r="HNC2710" s="47"/>
      <c r="HND2710" s="47"/>
      <c r="HNE2710" s="47"/>
      <c r="HNF2710" s="47"/>
      <c r="HNG2710" s="47"/>
      <c r="HNH2710" s="47"/>
      <c r="HNI2710" s="47"/>
      <c r="HNJ2710" s="47"/>
      <c r="HNK2710" s="47"/>
      <c r="HNL2710" s="47"/>
      <c r="HNM2710" s="47"/>
      <c r="HNN2710" s="47"/>
      <c r="HNO2710" s="47"/>
      <c r="HNP2710" s="47"/>
      <c r="HNQ2710" s="47"/>
      <c r="HNR2710" s="47"/>
      <c r="HNS2710" s="47"/>
      <c r="HNT2710" s="47"/>
      <c r="HNU2710" s="47"/>
      <c r="HNV2710" s="47"/>
      <c r="HNW2710" s="47"/>
      <c r="HNX2710" s="47"/>
      <c r="HNY2710" s="47"/>
      <c r="HNZ2710" s="47"/>
      <c r="HOA2710" s="47"/>
      <c r="HOB2710" s="47"/>
      <c r="HOC2710" s="47"/>
      <c r="HOD2710" s="47"/>
      <c r="HOE2710" s="47"/>
      <c r="HOF2710" s="47"/>
      <c r="HOG2710" s="47"/>
      <c r="HOH2710" s="47"/>
      <c r="HOI2710" s="47"/>
      <c r="HOJ2710" s="47"/>
      <c r="HOK2710" s="47"/>
      <c r="HOL2710" s="47"/>
      <c r="HOM2710" s="47"/>
      <c r="HON2710" s="47"/>
      <c r="HOO2710" s="47"/>
      <c r="HOP2710" s="47"/>
      <c r="HOQ2710" s="47"/>
      <c r="HOR2710" s="47"/>
      <c r="HOS2710" s="47"/>
      <c r="HOT2710" s="47"/>
      <c r="HOU2710" s="47"/>
      <c r="HOV2710" s="47"/>
      <c r="HOW2710" s="47"/>
      <c r="HOX2710" s="47"/>
      <c r="HOY2710" s="47"/>
      <c r="HOZ2710" s="47"/>
      <c r="HPA2710" s="47"/>
      <c r="HPB2710" s="47"/>
      <c r="HPC2710" s="47"/>
      <c r="HPD2710" s="47"/>
      <c r="HPE2710" s="47"/>
      <c r="HPF2710" s="47"/>
      <c r="HPG2710" s="47"/>
      <c r="HPH2710" s="47"/>
      <c r="HPI2710" s="47"/>
      <c r="HPJ2710" s="47"/>
      <c r="HPK2710" s="47"/>
      <c r="HPL2710" s="47"/>
      <c r="HPM2710" s="47"/>
      <c r="HPN2710" s="47"/>
      <c r="HPO2710" s="47"/>
      <c r="HPP2710" s="47"/>
      <c r="HPQ2710" s="47"/>
      <c r="HPR2710" s="47"/>
      <c r="HPS2710" s="47"/>
      <c r="HPT2710" s="47"/>
      <c r="HPU2710" s="47"/>
      <c r="HPV2710" s="47"/>
      <c r="HPW2710" s="47"/>
      <c r="HPX2710" s="47"/>
      <c r="HPY2710" s="47"/>
      <c r="HPZ2710" s="47"/>
      <c r="HQA2710" s="47"/>
      <c r="HQB2710" s="47"/>
      <c r="HQC2710" s="47"/>
      <c r="HQD2710" s="47"/>
      <c r="HQE2710" s="47"/>
      <c r="HQF2710" s="47"/>
      <c r="HQG2710" s="47"/>
      <c r="HQH2710" s="47"/>
      <c r="HQI2710" s="47"/>
      <c r="HQJ2710" s="47"/>
      <c r="HQK2710" s="47"/>
      <c r="HQL2710" s="47"/>
      <c r="HQM2710" s="47"/>
      <c r="HQN2710" s="47"/>
      <c r="HQO2710" s="47"/>
      <c r="HQP2710" s="47"/>
      <c r="HQQ2710" s="47"/>
      <c r="HQR2710" s="47"/>
      <c r="HQS2710" s="47"/>
      <c r="HQT2710" s="47"/>
      <c r="HQU2710" s="47"/>
      <c r="HQV2710" s="47"/>
      <c r="HQW2710" s="47"/>
      <c r="HQX2710" s="47"/>
      <c r="HQY2710" s="47"/>
      <c r="HQZ2710" s="47"/>
      <c r="HRA2710" s="47"/>
      <c r="HRB2710" s="47"/>
      <c r="HRC2710" s="47"/>
      <c r="HRD2710" s="47"/>
      <c r="HRE2710" s="47"/>
      <c r="HRF2710" s="47"/>
      <c r="HRG2710" s="47"/>
      <c r="HRH2710" s="47"/>
      <c r="HRI2710" s="47"/>
      <c r="HRJ2710" s="47"/>
      <c r="HRK2710" s="47"/>
      <c r="HRL2710" s="47"/>
      <c r="HRM2710" s="47"/>
      <c r="HRN2710" s="47"/>
      <c r="HRO2710" s="47"/>
      <c r="HRP2710" s="47"/>
      <c r="HRQ2710" s="47"/>
      <c r="HRR2710" s="47"/>
      <c r="HRS2710" s="47"/>
      <c r="HRT2710" s="47"/>
      <c r="HRU2710" s="47"/>
      <c r="HRV2710" s="47"/>
      <c r="HRW2710" s="47"/>
      <c r="HRX2710" s="47"/>
      <c r="HRY2710" s="47"/>
      <c r="HRZ2710" s="47"/>
      <c r="HSA2710" s="47"/>
      <c r="HSB2710" s="47"/>
      <c r="HSC2710" s="47"/>
      <c r="HSD2710" s="47"/>
      <c r="HSE2710" s="47"/>
      <c r="HSF2710" s="47"/>
      <c r="HSG2710" s="47"/>
      <c r="HSH2710" s="47"/>
      <c r="HSI2710" s="47"/>
      <c r="HSJ2710" s="47"/>
      <c r="HSK2710" s="47"/>
      <c r="HSL2710" s="47"/>
      <c r="HSM2710" s="47"/>
      <c r="HSN2710" s="47"/>
      <c r="HSO2710" s="47"/>
      <c r="HSP2710" s="47"/>
      <c r="HSQ2710" s="47"/>
      <c r="HSR2710" s="47"/>
      <c r="HSS2710" s="47"/>
      <c r="HST2710" s="47"/>
      <c r="HSU2710" s="47"/>
      <c r="HSV2710" s="47"/>
      <c r="HSW2710" s="47"/>
      <c r="HSX2710" s="47"/>
      <c r="HSY2710" s="47"/>
      <c r="HSZ2710" s="47"/>
      <c r="HTA2710" s="47"/>
      <c r="HTB2710" s="47"/>
      <c r="HTC2710" s="47"/>
      <c r="HTD2710" s="47"/>
      <c r="HTE2710" s="47"/>
      <c r="HTF2710" s="47"/>
      <c r="HTG2710" s="47"/>
      <c r="HTH2710" s="47"/>
      <c r="HTI2710" s="47"/>
      <c r="HTJ2710" s="47"/>
      <c r="HTK2710" s="47"/>
      <c r="HTL2710" s="47"/>
      <c r="HTM2710" s="47"/>
      <c r="HTN2710" s="47"/>
      <c r="HTO2710" s="47"/>
      <c r="HTP2710" s="47"/>
      <c r="HTQ2710" s="47"/>
      <c r="HTR2710" s="47"/>
      <c r="HTS2710" s="47"/>
      <c r="HTT2710" s="47"/>
      <c r="HTU2710" s="47"/>
      <c r="HTV2710" s="47"/>
      <c r="HTW2710" s="47"/>
      <c r="HTX2710" s="47"/>
      <c r="HTY2710" s="47"/>
      <c r="HTZ2710" s="47"/>
      <c r="HUA2710" s="47"/>
      <c r="HUB2710" s="47"/>
      <c r="HUC2710" s="47"/>
      <c r="HUD2710" s="47"/>
      <c r="HUE2710" s="47"/>
      <c r="HUF2710" s="47"/>
      <c r="HUG2710" s="47"/>
      <c r="HUH2710" s="47"/>
      <c r="HUI2710" s="47"/>
      <c r="HUJ2710" s="47"/>
      <c r="HUK2710" s="47"/>
      <c r="HUL2710" s="47"/>
      <c r="HUM2710" s="47"/>
      <c r="HUN2710" s="47"/>
      <c r="HUO2710" s="47"/>
      <c r="HUP2710" s="47"/>
      <c r="HUQ2710" s="47"/>
      <c r="HUR2710" s="47"/>
      <c r="HUS2710" s="47"/>
      <c r="HUT2710" s="47"/>
      <c r="HUU2710" s="47"/>
      <c r="HUV2710" s="47"/>
      <c r="HUW2710" s="47"/>
      <c r="HUX2710" s="47"/>
      <c r="HUY2710" s="47"/>
      <c r="HUZ2710" s="47"/>
      <c r="HVA2710" s="47"/>
      <c r="HVB2710" s="47"/>
      <c r="HVC2710" s="47"/>
      <c r="HVD2710" s="47"/>
      <c r="HVE2710" s="47"/>
      <c r="HVF2710" s="47"/>
      <c r="HVG2710" s="47"/>
      <c r="HVH2710" s="47"/>
      <c r="HVI2710" s="47"/>
      <c r="HVJ2710" s="47"/>
      <c r="HVK2710" s="47"/>
      <c r="HVL2710" s="47"/>
      <c r="HVM2710" s="47"/>
      <c r="HVN2710" s="47"/>
      <c r="HVO2710" s="47"/>
      <c r="HVP2710" s="47"/>
      <c r="HVQ2710" s="47"/>
      <c r="HVR2710" s="47"/>
      <c r="HVS2710" s="47"/>
      <c r="HVT2710" s="47"/>
      <c r="HVU2710" s="47"/>
      <c r="HVV2710" s="47"/>
      <c r="HVW2710" s="47"/>
      <c r="HVX2710" s="47"/>
      <c r="HVY2710" s="47"/>
      <c r="HVZ2710" s="47"/>
      <c r="HWA2710" s="47"/>
      <c r="HWB2710" s="47"/>
      <c r="HWC2710" s="47"/>
      <c r="HWD2710" s="47"/>
      <c r="HWE2710" s="47"/>
      <c r="HWF2710" s="47"/>
      <c r="HWG2710" s="47"/>
      <c r="HWH2710" s="47"/>
      <c r="HWI2710" s="47"/>
      <c r="HWJ2710" s="47"/>
      <c r="HWK2710" s="47"/>
      <c r="HWL2710" s="47"/>
      <c r="HWM2710" s="47"/>
      <c r="HWN2710" s="47"/>
      <c r="HWO2710" s="47"/>
      <c r="HWP2710" s="47"/>
      <c r="HWQ2710" s="47"/>
      <c r="HWR2710" s="47"/>
      <c r="HWS2710" s="47"/>
      <c r="HWT2710" s="47"/>
      <c r="HWU2710" s="47"/>
      <c r="HWV2710" s="47"/>
      <c r="HWW2710" s="47"/>
      <c r="HWX2710" s="47"/>
      <c r="HWY2710" s="47"/>
      <c r="HWZ2710" s="47"/>
      <c r="HXA2710" s="47"/>
      <c r="HXB2710" s="47"/>
      <c r="HXC2710" s="47"/>
      <c r="HXD2710" s="47"/>
      <c r="HXE2710" s="47"/>
      <c r="HXF2710" s="47"/>
      <c r="HXG2710" s="47"/>
      <c r="HXH2710" s="47"/>
      <c r="HXI2710" s="47"/>
      <c r="HXJ2710" s="47"/>
      <c r="HXK2710" s="47"/>
      <c r="HXL2710" s="47"/>
      <c r="HXM2710" s="47"/>
      <c r="HXN2710" s="47"/>
      <c r="HXO2710" s="47"/>
      <c r="HXP2710" s="47"/>
      <c r="HXQ2710" s="47"/>
      <c r="HXR2710" s="47"/>
      <c r="HXS2710" s="47"/>
      <c r="HXT2710" s="47"/>
      <c r="HXU2710" s="47"/>
      <c r="HXV2710" s="47"/>
      <c r="HXW2710" s="47"/>
      <c r="HXX2710" s="47"/>
      <c r="HXY2710" s="47"/>
      <c r="HXZ2710" s="47"/>
      <c r="HYA2710" s="47"/>
      <c r="HYB2710" s="47"/>
      <c r="HYC2710" s="47"/>
      <c r="HYD2710" s="47"/>
      <c r="HYE2710" s="47"/>
      <c r="HYF2710" s="47"/>
      <c r="HYG2710" s="47"/>
      <c r="HYH2710" s="47"/>
      <c r="HYI2710" s="47"/>
      <c r="HYJ2710" s="47"/>
      <c r="HYK2710" s="47"/>
      <c r="HYL2710" s="47"/>
      <c r="HYM2710" s="47"/>
      <c r="HYN2710" s="47"/>
      <c r="HYO2710" s="47"/>
      <c r="HYP2710" s="47"/>
      <c r="HYQ2710" s="47"/>
      <c r="HYR2710" s="47"/>
      <c r="HYS2710" s="47"/>
      <c r="HYT2710" s="47"/>
      <c r="HYU2710" s="47"/>
      <c r="HYV2710" s="47"/>
      <c r="HYW2710" s="47"/>
      <c r="HYX2710" s="47"/>
      <c r="HYY2710" s="47"/>
      <c r="HYZ2710" s="47"/>
      <c r="HZA2710" s="47"/>
      <c r="HZB2710" s="47"/>
      <c r="HZC2710" s="47"/>
      <c r="HZD2710" s="47"/>
      <c r="HZE2710" s="47"/>
      <c r="HZF2710" s="47"/>
      <c r="HZG2710" s="47"/>
      <c r="HZH2710" s="47"/>
      <c r="HZI2710" s="47"/>
      <c r="HZJ2710" s="47"/>
      <c r="HZK2710" s="47"/>
      <c r="HZL2710" s="47"/>
      <c r="HZM2710" s="47"/>
      <c r="HZN2710" s="47"/>
      <c r="HZO2710" s="47"/>
      <c r="HZP2710" s="47"/>
      <c r="HZQ2710" s="47"/>
      <c r="HZR2710" s="47"/>
      <c r="HZS2710" s="47"/>
      <c r="HZT2710" s="47"/>
      <c r="HZU2710" s="47"/>
      <c r="HZV2710" s="47"/>
      <c r="HZW2710" s="47"/>
      <c r="HZX2710" s="47"/>
      <c r="HZY2710" s="47"/>
      <c r="HZZ2710" s="47"/>
      <c r="IAA2710" s="47"/>
      <c r="IAB2710" s="47"/>
      <c r="IAC2710" s="47"/>
      <c r="IAD2710" s="47"/>
      <c r="IAE2710" s="47"/>
      <c r="IAF2710" s="47"/>
      <c r="IAG2710" s="47"/>
      <c r="IAH2710" s="47"/>
      <c r="IAI2710" s="47"/>
      <c r="IAJ2710" s="47"/>
      <c r="IAK2710" s="47"/>
      <c r="IAL2710" s="47"/>
      <c r="IAM2710" s="47"/>
      <c r="IAN2710" s="47"/>
      <c r="IAO2710" s="47"/>
      <c r="IAP2710" s="47"/>
      <c r="IAQ2710" s="47"/>
      <c r="IAR2710" s="47"/>
      <c r="IAS2710" s="47"/>
      <c r="IAT2710" s="47"/>
      <c r="IAU2710" s="47"/>
      <c r="IAV2710" s="47"/>
      <c r="IAW2710" s="47"/>
      <c r="IAX2710" s="47"/>
      <c r="IAY2710" s="47"/>
      <c r="IAZ2710" s="47"/>
      <c r="IBA2710" s="47"/>
      <c r="IBB2710" s="47"/>
      <c r="IBC2710" s="47"/>
      <c r="IBD2710" s="47"/>
      <c r="IBE2710" s="47"/>
      <c r="IBF2710" s="47"/>
      <c r="IBG2710" s="47"/>
      <c r="IBH2710" s="47"/>
      <c r="IBI2710" s="47"/>
      <c r="IBJ2710" s="47"/>
      <c r="IBK2710" s="47"/>
      <c r="IBL2710" s="47"/>
      <c r="IBM2710" s="47"/>
      <c r="IBN2710" s="47"/>
      <c r="IBO2710" s="47"/>
      <c r="IBP2710" s="47"/>
      <c r="IBQ2710" s="47"/>
      <c r="IBR2710" s="47"/>
      <c r="IBS2710" s="47"/>
      <c r="IBT2710" s="47"/>
      <c r="IBU2710" s="47"/>
      <c r="IBV2710" s="47"/>
      <c r="IBW2710" s="47"/>
      <c r="IBX2710" s="47"/>
      <c r="IBY2710" s="47"/>
      <c r="IBZ2710" s="47"/>
      <c r="ICA2710" s="47"/>
      <c r="ICB2710" s="47"/>
      <c r="ICC2710" s="47"/>
      <c r="ICD2710" s="47"/>
      <c r="ICE2710" s="47"/>
      <c r="ICF2710" s="47"/>
      <c r="ICG2710" s="47"/>
      <c r="ICH2710" s="47"/>
      <c r="ICI2710" s="47"/>
      <c r="ICJ2710" s="47"/>
      <c r="ICK2710" s="47"/>
      <c r="ICL2710" s="47"/>
      <c r="ICM2710" s="47"/>
      <c r="ICN2710" s="47"/>
      <c r="ICO2710" s="47"/>
      <c r="ICP2710" s="47"/>
      <c r="ICQ2710" s="47"/>
      <c r="ICR2710" s="47"/>
      <c r="ICS2710" s="47"/>
      <c r="ICT2710" s="47"/>
      <c r="ICU2710" s="47"/>
      <c r="ICV2710" s="47"/>
      <c r="ICW2710" s="47"/>
      <c r="ICX2710" s="47"/>
      <c r="ICY2710" s="47"/>
      <c r="ICZ2710" s="47"/>
      <c r="IDA2710" s="47"/>
      <c r="IDB2710" s="47"/>
      <c r="IDC2710" s="47"/>
      <c r="IDD2710" s="47"/>
      <c r="IDE2710" s="47"/>
      <c r="IDF2710" s="47"/>
      <c r="IDG2710" s="47"/>
      <c r="IDH2710" s="47"/>
      <c r="IDI2710" s="47"/>
      <c r="IDJ2710" s="47"/>
      <c r="IDK2710" s="47"/>
      <c r="IDL2710" s="47"/>
      <c r="IDM2710" s="47"/>
      <c r="IDN2710" s="47"/>
      <c r="IDO2710" s="47"/>
      <c r="IDP2710" s="47"/>
      <c r="IDQ2710" s="47"/>
      <c r="IDR2710" s="47"/>
      <c r="IDS2710" s="47"/>
      <c r="IDT2710" s="47"/>
      <c r="IDU2710" s="47"/>
      <c r="IDV2710" s="47"/>
      <c r="IDW2710" s="47"/>
      <c r="IDX2710" s="47"/>
      <c r="IDY2710" s="47"/>
      <c r="IDZ2710" s="47"/>
      <c r="IEA2710" s="47"/>
      <c r="IEB2710" s="47"/>
      <c r="IEC2710" s="47"/>
      <c r="IED2710" s="47"/>
      <c r="IEE2710" s="47"/>
      <c r="IEF2710" s="47"/>
      <c r="IEG2710" s="47"/>
      <c r="IEH2710" s="47"/>
      <c r="IEI2710" s="47"/>
      <c r="IEJ2710" s="47"/>
      <c r="IEK2710" s="47"/>
      <c r="IEL2710" s="47"/>
      <c r="IEM2710" s="47"/>
      <c r="IEN2710" s="47"/>
      <c r="IEO2710" s="47"/>
      <c r="IEP2710" s="47"/>
      <c r="IEQ2710" s="47"/>
      <c r="IER2710" s="47"/>
      <c r="IES2710" s="47"/>
      <c r="IET2710" s="47"/>
      <c r="IEU2710" s="47"/>
      <c r="IEV2710" s="47"/>
      <c r="IEW2710" s="47"/>
      <c r="IEX2710" s="47"/>
      <c r="IEY2710" s="47"/>
      <c r="IEZ2710" s="47"/>
      <c r="IFA2710" s="47"/>
      <c r="IFB2710" s="47"/>
      <c r="IFC2710" s="47"/>
      <c r="IFD2710" s="47"/>
      <c r="IFE2710" s="47"/>
      <c r="IFF2710" s="47"/>
      <c r="IFG2710" s="47"/>
      <c r="IFH2710" s="47"/>
      <c r="IFI2710" s="47"/>
      <c r="IFJ2710" s="47"/>
      <c r="IFK2710" s="47"/>
      <c r="IFL2710" s="47"/>
      <c r="IFM2710" s="47"/>
      <c r="IFN2710" s="47"/>
      <c r="IFO2710" s="47"/>
      <c r="IFP2710" s="47"/>
      <c r="IFQ2710" s="47"/>
      <c r="IFR2710" s="47"/>
      <c r="IFS2710" s="47"/>
      <c r="IFT2710" s="47"/>
      <c r="IFU2710" s="47"/>
      <c r="IFV2710" s="47"/>
      <c r="IFW2710" s="47"/>
      <c r="IFX2710" s="47"/>
      <c r="IFY2710" s="47"/>
      <c r="IFZ2710" s="47"/>
      <c r="IGA2710" s="47"/>
      <c r="IGB2710" s="47"/>
      <c r="IGC2710" s="47"/>
      <c r="IGD2710" s="47"/>
      <c r="IGE2710" s="47"/>
      <c r="IGF2710" s="47"/>
      <c r="IGG2710" s="47"/>
      <c r="IGH2710" s="47"/>
      <c r="IGI2710" s="47"/>
      <c r="IGJ2710" s="47"/>
      <c r="IGK2710" s="47"/>
      <c r="IGL2710" s="47"/>
      <c r="IGM2710" s="47"/>
      <c r="IGN2710" s="47"/>
      <c r="IGO2710" s="47"/>
      <c r="IGP2710" s="47"/>
      <c r="IGQ2710" s="47"/>
      <c r="IGR2710" s="47"/>
      <c r="IGS2710" s="47"/>
      <c r="IGT2710" s="47"/>
      <c r="IGU2710" s="47"/>
      <c r="IGV2710" s="47"/>
      <c r="IGW2710" s="47"/>
      <c r="IGX2710" s="47"/>
      <c r="IGY2710" s="47"/>
      <c r="IGZ2710" s="47"/>
      <c r="IHA2710" s="47"/>
      <c r="IHB2710" s="47"/>
      <c r="IHC2710" s="47"/>
      <c r="IHD2710" s="47"/>
      <c r="IHE2710" s="47"/>
      <c r="IHF2710" s="47"/>
      <c r="IHG2710" s="47"/>
      <c r="IHH2710" s="47"/>
      <c r="IHI2710" s="47"/>
      <c r="IHJ2710" s="47"/>
      <c r="IHK2710" s="47"/>
      <c r="IHL2710" s="47"/>
      <c r="IHM2710" s="47"/>
      <c r="IHN2710" s="47"/>
      <c r="IHO2710" s="47"/>
      <c r="IHP2710" s="47"/>
      <c r="IHQ2710" s="47"/>
      <c r="IHR2710" s="47"/>
      <c r="IHS2710" s="47"/>
      <c r="IHT2710" s="47"/>
      <c r="IHU2710" s="47"/>
      <c r="IHV2710" s="47"/>
      <c r="IHW2710" s="47"/>
      <c r="IHX2710" s="47"/>
      <c r="IHY2710" s="47"/>
      <c r="IHZ2710" s="47"/>
      <c r="IIA2710" s="47"/>
      <c r="IIB2710" s="47"/>
      <c r="IIC2710" s="47"/>
      <c r="IID2710" s="47"/>
      <c r="IIE2710" s="47"/>
      <c r="IIF2710" s="47"/>
      <c r="IIG2710" s="47"/>
      <c r="IIH2710" s="47"/>
      <c r="III2710" s="47"/>
      <c r="IIJ2710" s="47"/>
      <c r="IIK2710" s="47"/>
      <c r="IIL2710" s="47"/>
      <c r="IIM2710" s="47"/>
      <c r="IIN2710" s="47"/>
      <c r="IIO2710" s="47"/>
      <c r="IIP2710" s="47"/>
      <c r="IIQ2710" s="47"/>
      <c r="IIR2710" s="47"/>
      <c r="IIS2710" s="47"/>
      <c r="IIT2710" s="47"/>
      <c r="IIU2710" s="47"/>
      <c r="IIV2710" s="47"/>
      <c r="IIW2710" s="47"/>
      <c r="IIX2710" s="47"/>
      <c r="IIY2710" s="47"/>
      <c r="IIZ2710" s="47"/>
      <c r="IJA2710" s="47"/>
      <c r="IJB2710" s="47"/>
      <c r="IJC2710" s="47"/>
      <c r="IJD2710" s="47"/>
      <c r="IJE2710" s="47"/>
      <c r="IJF2710" s="47"/>
      <c r="IJG2710" s="47"/>
      <c r="IJH2710" s="47"/>
      <c r="IJI2710" s="47"/>
      <c r="IJJ2710" s="47"/>
      <c r="IJK2710" s="47"/>
      <c r="IJL2710" s="47"/>
      <c r="IJM2710" s="47"/>
      <c r="IJN2710" s="47"/>
      <c r="IJO2710" s="47"/>
      <c r="IJP2710" s="47"/>
      <c r="IJQ2710" s="47"/>
      <c r="IJR2710" s="47"/>
      <c r="IJS2710" s="47"/>
      <c r="IJT2710" s="47"/>
      <c r="IJU2710" s="47"/>
      <c r="IJV2710" s="47"/>
      <c r="IJW2710" s="47"/>
      <c r="IJX2710" s="47"/>
      <c r="IJY2710" s="47"/>
      <c r="IJZ2710" s="47"/>
      <c r="IKA2710" s="47"/>
      <c r="IKB2710" s="47"/>
      <c r="IKC2710" s="47"/>
      <c r="IKD2710" s="47"/>
      <c r="IKE2710" s="47"/>
      <c r="IKF2710" s="47"/>
      <c r="IKG2710" s="47"/>
      <c r="IKH2710" s="47"/>
      <c r="IKI2710" s="47"/>
      <c r="IKJ2710" s="47"/>
      <c r="IKK2710" s="47"/>
      <c r="IKL2710" s="47"/>
      <c r="IKM2710" s="47"/>
      <c r="IKN2710" s="47"/>
      <c r="IKO2710" s="47"/>
      <c r="IKP2710" s="47"/>
      <c r="IKQ2710" s="47"/>
      <c r="IKR2710" s="47"/>
      <c r="IKS2710" s="47"/>
      <c r="IKT2710" s="47"/>
      <c r="IKU2710" s="47"/>
      <c r="IKV2710" s="47"/>
      <c r="IKW2710" s="47"/>
      <c r="IKX2710" s="47"/>
      <c r="IKY2710" s="47"/>
      <c r="IKZ2710" s="47"/>
      <c r="ILA2710" s="47"/>
      <c r="ILB2710" s="47"/>
      <c r="ILC2710" s="47"/>
      <c r="ILD2710" s="47"/>
      <c r="ILE2710" s="47"/>
      <c r="ILF2710" s="47"/>
      <c r="ILG2710" s="47"/>
      <c r="ILH2710" s="47"/>
      <c r="ILI2710" s="47"/>
      <c r="ILJ2710" s="47"/>
      <c r="ILK2710" s="47"/>
      <c r="ILL2710" s="47"/>
      <c r="ILM2710" s="47"/>
      <c r="ILN2710" s="47"/>
      <c r="ILO2710" s="47"/>
      <c r="ILP2710" s="47"/>
      <c r="ILQ2710" s="47"/>
      <c r="ILR2710" s="47"/>
      <c r="ILS2710" s="47"/>
      <c r="ILT2710" s="47"/>
      <c r="ILU2710" s="47"/>
      <c r="ILV2710" s="47"/>
      <c r="ILW2710" s="47"/>
      <c r="ILX2710" s="47"/>
      <c r="ILY2710" s="47"/>
      <c r="ILZ2710" s="47"/>
      <c r="IMA2710" s="47"/>
      <c r="IMB2710" s="47"/>
      <c r="IMC2710" s="47"/>
      <c r="IMD2710" s="47"/>
      <c r="IME2710" s="47"/>
      <c r="IMF2710" s="47"/>
      <c r="IMG2710" s="47"/>
      <c r="IMH2710" s="47"/>
      <c r="IMI2710" s="47"/>
      <c r="IMJ2710" s="47"/>
      <c r="IMK2710" s="47"/>
      <c r="IML2710" s="47"/>
      <c r="IMM2710" s="47"/>
      <c r="IMN2710" s="47"/>
      <c r="IMO2710" s="47"/>
      <c r="IMP2710" s="47"/>
      <c r="IMQ2710" s="47"/>
      <c r="IMR2710" s="47"/>
      <c r="IMS2710" s="47"/>
      <c r="IMT2710" s="47"/>
      <c r="IMU2710" s="47"/>
      <c r="IMV2710" s="47"/>
      <c r="IMW2710" s="47"/>
      <c r="IMX2710" s="47"/>
      <c r="IMY2710" s="47"/>
      <c r="IMZ2710" s="47"/>
      <c r="INA2710" s="47"/>
      <c r="INB2710" s="47"/>
      <c r="INC2710" s="47"/>
      <c r="IND2710" s="47"/>
      <c r="INE2710" s="47"/>
      <c r="INF2710" s="47"/>
      <c r="ING2710" s="47"/>
      <c r="INH2710" s="47"/>
      <c r="INI2710" s="47"/>
      <c r="INJ2710" s="47"/>
      <c r="INK2710" s="47"/>
      <c r="INL2710" s="47"/>
      <c r="INM2710" s="47"/>
      <c r="INN2710" s="47"/>
      <c r="INO2710" s="47"/>
      <c r="INP2710" s="47"/>
      <c r="INQ2710" s="47"/>
      <c r="INR2710" s="47"/>
      <c r="INS2710" s="47"/>
      <c r="INT2710" s="47"/>
      <c r="INU2710" s="47"/>
      <c r="INV2710" s="47"/>
      <c r="INW2710" s="47"/>
      <c r="INX2710" s="47"/>
      <c r="INY2710" s="47"/>
      <c r="INZ2710" s="47"/>
      <c r="IOA2710" s="47"/>
      <c r="IOB2710" s="47"/>
      <c r="IOC2710" s="47"/>
      <c r="IOD2710" s="47"/>
      <c r="IOE2710" s="47"/>
      <c r="IOF2710" s="47"/>
      <c r="IOG2710" s="47"/>
      <c r="IOH2710" s="47"/>
      <c r="IOI2710" s="47"/>
      <c r="IOJ2710" s="47"/>
      <c r="IOK2710" s="47"/>
      <c r="IOL2710" s="47"/>
      <c r="IOM2710" s="47"/>
      <c r="ION2710" s="47"/>
      <c r="IOO2710" s="47"/>
      <c r="IOP2710" s="47"/>
      <c r="IOQ2710" s="47"/>
      <c r="IOR2710" s="47"/>
      <c r="IOS2710" s="47"/>
      <c r="IOT2710" s="47"/>
      <c r="IOU2710" s="47"/>
      <c r="IOV2710" s="47"/>
      <c r="IOW2710" s="47"/>
      <c r="IOX2710" s="47"/>
      <c r="IOY2710" s="47"/>
      <c r="IOZ2710" s="47"/>
      <c r="IPA2710" s="47"/>
      <c r="IPB2710" s="47"/>
      <c r="IPC2710" s="47"/>
      <c r="IPD2710" s="47"/>
      <c r="IPE2710" s="47"/>
      <c r="IPF2710" s="47"/>
      <c r="IPG2710" s="47"/>
      <c r="IPH2710" s="47"/>
      <c r="IPI2710" s="47"/>
      <c r="IPJ2710" s="47"/>
      <c r="IPK2710" s="47"/>
      <c r="IPL2710" s="47"/>
      <c r="IPM2710" s="47"/>
      <c r="IPN2710" s="47"/>
      <c r="IPO2710" s="47"/>
      <c r="IPP2710" s="47"/>
      <c r="IPQ2710" s="47"/>
      <c r="IPR2710" s="47"/>
      <c r="IPS2710" s="47"/>
      <c r="IPT2710" s="47"/>
      <c r="IPU2710" s="47"/>
      <c r="IPV2710" s="47"/>
      <c r="IPW2710" s="47"/>
      <c r="IPX2710" s="47"/>
      <c r="IPY2710" s="47"/>
      <c r="IPZ2710" s="47"/>
      <c r="IQA2710" s="47"/>
      <c r="IQB2710" s="47"/>
      <c r="IQC2710" s="47"/>
      <c r="IQD2710" s="47"/>
      <c r="IQE2710" s="47"/>
      <c r="IQF2710" s="47"/>
      <c r="IQG2710" s="47"/>
      <c r="IQH2710" s="47"/>
      <c r="IQI2710" s="47"/>
      <c r="IQJ2710" s="47"/>
      <c r="IQK2710" s="47"/>
      <c r="IQL2710" s="47"/>
      <c r="IQM2710" s="47"/>
      <c r="IQN2710" s="47"/>
      <c r="IQO2710" s="47"/>
      <c r="IQP2710" s="47"/>
      <c r="IQQ2710" s="47"/>
      <c r="IQR2710" s="47"/>
      <c r="IQS2710" s="47"/>
      <c r="IQT2710" s="47"/>
      <c r="IQU2710" s="47"/>
      <c r="IQV2710" s="47"/>
      <c r="IQW2710" s="47"/>
      <c r="IQX2710" s="47"/>
      <c r="IQY2710" s="47"/>
      <c r="IQZ2710" s="47"/>
      <c r="IRA2710" s="47"/>
      <c r="IRB2710" s="47"/>
      <c r="IRC2710" s="47"/>
      <c r="IRD2710" s="47"/>
      <c r="IRE2710" s="47"/>
      <c r="IRF2710" s="47"/>
      <c r="IRG2710" s="47"/>
      <c r="IRH2710" s="47"/>
      <c r="IRI2710" s="47"/>
      <c r="IRJ2710" s="47"/>
      <c r="IRK2710" s="47"/>
      <c r="IRL2710" s="47"/>
      <c r="IRM2710" s="47"/>
      <c r="IRN2710" s="47"/>
      <c r="IRO2710" s="47"/>
      <c r="IRP2710" s="47"/>
      <c r="IRQ2710" s="47"/>
      <c r="IRR2710" s="47"/>
      <c r="IRS2710" s="47"/>
      <c r="IRT2710" s="47"/>
      <c r="IRU2710" s="47"/>
      <c r="IRV2710" s="47"/>
      <c r="IRW2710" s="47"/>
      <c r="IRX2710" s="47"/>
      <c r="IRY2710" s="47"/>
      <c r="IRZ2710" s="47"/>
      <c r="ISA2710" s="47"/>
      <c r="ISB2710" s="47"/>
      <c r="ISC2710" s="47"/>
      <c r="ISD2710" s="47"/>
      <c r="ISE2710" s="47"/>
      <c r="ISF2710" s="47"/>
      <c r="ISG2710" s="47"/>
      <c r="ISH2710" s="47"/>
      <c r="ISI2710" s="47"/>
      <c r="ISJ2710" s="47"/>
      <c r="ISK2710" s="47"/>
      <c r="ISL2710" s="47"/>
      <c r="ISM2710" s="47"/>
      <c r="ISN2710" s="47"/>
      <c r="ISO2710" s="47"/>
      <c r="ISP2710" s="47"/>
      <c r="ISQ2710" s="47"/>
      <c r="ISR2710" s="47"/>
      <c r="ISS2710" s="47"/>
      <c r="IST2710" s="47"/>
      <c r="ISU2710" s="47"/>
      <c r="ISV2710" s="47"/>
      <c r="ISW2710" s="47"/>
      <c r="ISX2710" s="47"/>
      <c r="ISY2710" s="47"/>
      <c r="ISZ2710" s="47"/>
      <c r="ITA2710" s="47"/>
      <c r="ITB2710" s="47"/>
      <c r="ITC2710" s="47"/>
      <c r="ITD2710" s="47"/>
      <c r="ITE2710" s="47"/>
      <c r="ITF2710" s="47"/>
      <c r="ITG2710" s="47"/>
      <c r="ITH2710" s="47"/>
      <c r="ITI2710" s="47"/>
      <c r="ITJ2710" s="47"/>
      <c r="ITK2710" s="47"/>
      <c r="ITL2710" s="47"/>
      <c r="ITM2710" s="47"/>
      <c r="ITN2710" s="47"/>
      <c r="ITO2710" s="47"/>
      <c r="ITP2710" s="47"/>
      <c r="ITQ2710" s="47"/>
      <c r="ITR2710" s="47"/>
      <c r="ITS2710" s="47"/>
      <c r="ITT2710" s="47"/>
      <c r="ITU2710" s="47"/>
      <c r="ITV2710" s="47"/>
      <c r="ITW2710" s="47"/>
      <c r="ITX2710" s="47"/>
      <c r="ITY2710" s="47"/>
      <c r="ITZ2710" s="47"/>
      <c r="IUA2710" s="47"/>
      <c r="IUB2710" s="47"/>
      <c r="IUC2710" s="47"/>
      <c r="IUD2710" s="47"/>
      <c r="IUE2710" s="47"/>
      <c r="IUF2710" s="47"/>
      <c r="IUG2710" s="47"/>
      <c r="IUH2710" s="47"/>
      <c r="IUI2710" s="47"/>
      <c r="IUJ2710" s="47"/>
      <c r="IUK2710" s="47"/>
      <c r="IUL2710" s="47"/>
      <c r="IUM2710" s="47"/>
      <c r="IUN2710" s="47"/>
      <c r="IUO2710" s="47"/>
      <c r="IUP2710" s="47"/>
      <c r="IUQ2710" s="47"/>
      <c r="IUR2710" s="47"/>
      <c r="IUS2710" s="47"/>
      <c r="IUT2710" s="47"/>
      <c r="IUU2710" s="47"/>
      <c r="IUV2710" s="47"/>
      <c r="IUW2710" s="47"/>
      <c r="IUX2710" s="47"/>
      <c r="IUY2710" s="47"/>
      <c r="IUZ2710" s="47"/>
      <c r="IVA2710" s="47"/>
      <c r="IVB2710" s="47"/>
      <c r="IVC2710" s="47"/>
      <c r="IVD2710" s="47"/>
      <c r="IVE2710" s="47"/>
      <c r="IVF2710" s="47"/>
      <c r="IVG2710" s="47"/>
      <c r="IVH2710" s="47"/>
      <c r="IVI2710" s="47"/>
      <c r="IVJ2710" s="47"/>
      <c r="IVK2710" s="47"/>
      <c r="IVL2710" s="47"/>
      <c r="IVM2710" s="47"/>
      <c r="IVN2710" s="47"/>
      <c r="IVO2710" s="47"/>
      <c r="IVP2710" s="47"/>
      <c r="IVQ2710" s="47"/>
      <c r="IVR2710" s="47"/>
      <c r="IVS2710" s="47"/>
      <c r="IVT2710" s="47"/>
      <c r="IVU2710" s="47"/>
      <c r="IVV2710" s="47"/>
      <c r="IVW2710" s="47"/>
      <c r="IVX2710" s="47"/>
      <c r="IVY2710" s="47"/>
      <c r="IVZ2710" s="47"/>
      <c r="IWA2710" s="47"/>
      <c r="IWB2710" s="47"/>
      <c r="IWC2710" s="47"/>
      <c r="IWD2710" s="47"/>
      <c r="IWE2710" s="47"/>
      <c r="IWF2710" s="47"/>
      <c r="IWG2710" s="47"/>
      <c r="IWH2710" s="47"/>
      <c r="IWI2710" s="47"/>
      <c r="IWJ2710" s="47"/>
      <c r="IWK2710" s="47"/>
      <c r="IWL2710" s="47"/>
      <c r="IWM2710" s="47"/>
      <c r="IWN2710" s="47"/>
      <c r="IWO2710" s="47"/>
      <c r="IWP2710" s="47"/>
      <c r="IWQ2710" s="47"/>
      <c r="IWR2710" s="47"/>
      <c r="IWS2710" s="47"/>
      <c r="IWT2710" s="47"/>
      <c r="IWU2710" s="47"/>
      <c r="IWV2710" s="47"/>
      <c r="IWW2710" s="47"/>
      <c r="IWX2710" s="47"/>
      <c r="IWY2710" s="47"/>
      <c r="IWZ2710" s="47"/>
      <c r="IXA2710" s="47"/>
      <c r="IXB2710" s="47"/>
      <c r="IXC2710" s="47"/>
      <c r="IXD2710" s="47"/>
      <c r="IXE2710" s="47"/>
      <c r="IXF2710" s="47"/>
      <c r="IXG2710" s="47"/>
      <c r="IXH2710" s="47"/>
      <c r="IXI2710" s="47"/>
      <c r="IXJ2710" s="47"/>
      <c r="IXK2710" s="47"/>
      <c r="IXL2710" s="47"/>
      <c r="IXM2710" s="47"/>
      <c r="IXN2710" s="47"/>
      <c r="IXO2710" s="47"/>
      <c r="IXP2710" s="47"/>
      <c r="IXQ2710" s="47"/>
      <c r="IXR2710" s="47"/>
      <c r="IXS2710" s="47"/>
      <c r="IXT2710" s="47"/>
      <c r="IXU2710" s="47"/>
      <c r="IXV2710" s="47"/>
      <c r="IXW2710" s="47"/>
      <c r="IXX2710" s="47"/>
      <c r="IXY2710" s="47"/>
      <c r="IXZ2710" s="47"/>
      <c r="IYA2710" s="47"/>
      <c r="IYB2710" s="47"/>
      <c r="IYC2710" s="47"/>
      <c r="IYD2710" s="47"/>
      <c r="IYE2710" s="47"/>
      <c r="IYF2710" s="47"/>
      <c r="IYG2710" s="47"/>
      <c r="IYH2710" s="47"/>
      <c r="IYI2710" s="47"/>
      <c r="IYJ2710" s="47"/>
      <c r="IYK2710" s="47"/>
      <c r="IYL2710" s="47"/>
      <c r="IYM2710" s="47"/>
      <c r="IYN2710" s="47"/>
      <c r="IYO2710" s="47"/>
      <c r="IYP2710" s="47"/>
      <c r="IYQ2710" s="47"/>
      <c r="IYR2710" s="47"/>
      <c r="IYS2710" s="47"/>
      <c r="IYT2710" s="47"/>
      <c r="IYU2710" s="47"/>
      <c r="IYV2710" s="47"/>
      <c r="IYW2710" s="47"/>
      <c r="IYX2710" s="47"/>
      <c r="IYY2710" s="47"/>
      <c r="IYZ2710" s="47"/>
      <c r="IZA2710" s="47"/>
      <c r="IZB2710" s="47"/>
      <c r="IZC2710" s="47"/>
      <c r="IZD2710" s="47"/>
      <c r="IZE2710" s="47"/>
      <c r="IZF2710" s="47"/>
      <c r="IZG2710" s="47"/>
      <c r="IZH2710" s="47"/>
      <c r="IZI2710" s="47"/>
      <c r="IZJ2710" s="47"/>
      <c r="IZK2710" s="47"/>
      <c r="IZL2710" s="47"/>
      <c r="IZM2710" s="47"/>
      <c r="IZN2710" s="47"/>
      <c r="IZO2710" s="47"/>
      <c r="IZP2710" s="47"/>
      <c r="IZQ2710" s="47"/>
      <c r="IZR2710" s="47"/>
      <c r="IZS2710" s="47"/>
      <c r="IZT2710" s="47"/>
      <c r="IZU2710" s="47"/>
      <c r="IZV2710" s="47"/>
      <c r="IZW2710" s="47"/>
      <c r="IZX2710" s="47"/>
      <c r="IZY2710" s="47"/>
      <c r="IZZ2710" s="47"/>
      <c r="JAA2710" s="47"/>
      <c r="JAB2710" s="47"/>
      <c r="JAC2710" s="47"/>
      <c r="JAD2710" s="47"/>
      <c r="JAE2710" s="47"/>
      <c r="JAF2710" s="47"/>
      <c r="JAG2710" s="47"/>
      <c r="JAH2710" s="47"/>
      <c r="JAI2710" s="47"/>
      <c r="JAJ2710" s="47"/>
      <c r="JAK2710" s="47"/>
      <c r="JAL2710" s="47"/>
      <c r="JAM2710" s="47"/>
      <c r="JAN2710" s="47"/>
      <c r="JAO2710" s="47"/>
      <c r="JAP2710" s="47"/>
      <c r="JAQ2710" s="47"/>
      <c r="JAR2710" s="47"/>
      <c r="JAS2710" s="47"/>
      <c r="JAT2710" s="47"/>
      <c r="JAU2710" s="47"/>
      <c r="JAV2710" s="47"/>
      <c r="JAW2710" s="47"/>
      <c r="JAX2710" s="47"/>
      <c r="JAY2710" s="47"/>
      <c r="JAZ2710" s="47"/>
      <c r="JBA2710" s="47"/>
      <c r="JBB2710" s="47"/>
      <c r="JBC2710" s="47"/>
      <c r="JBD2710" s="47"/>
      <c r="JBE2710" s="47"/>
      <c r="JBF2710" s="47"/>
      <c r="JBG2710" s="47"/>
      <c r="JBH2710" s="47"/>
      <c r="JBI2710" s="47"/>
      <c r="JBJ2710" s="47"/>
      <c r="JBK2710" s="47"/>
      <c r="JBL2710" s="47"/>
      <c r="JBM2710" s="47"/>
      <c r="JBN2710" s="47"/>
      <c r="JBO2710" s="47"/>
      <c r="JBP2710" s="47"/>
      <c r="JBQ2710" s="47"/>
      <c r="JBR2710" s="47"/>
      <c r="JBS2710" s="47"/>
      <c r="JBT2710" s="47"/>
      <c r="JBU2710" s="47"/>
      <c r="JBV2710" s="47"/>
      <c r="JBW2710" s="47"/>
      <c r="JBX2710" s="47"/>
      <c r="JBY2710" s="47"/>
      <c r="JBZ2710" s="47"/>
      <c r="JCA2710" s="47"/>
      <c r="JCB2710" s="47"/>
      <c r="JCC2710" s="47"/>
      <c r="JCD2710" s="47"/>
      <c r="JCE2710" s="47"/>
      <c r="JCF2710" s="47"/>
      <c r="JCG2710" s="47"/>
      <c r="JCH2710" s="47"/>
      <c r="JCI2710" s="47"/>
      <c r="JCJ2710" s="47"/>
      <c r="JCK2710" s="47"/>
      <c r="JCL2710" s="47"/>
      <c r="JCM2710" s="47"/>
      <c r="JCN2710" s="47"/>
      <c r="JCO2710" s="47"/>
      <c r="JCP2710" s="47"/>
      <c r="JCQ2710" s="47"/>
      <c r="JCR2710" s="47"/>
      <c r="JCS2710" s="47"/>
      <c r="JCT2710" s="47"/>
      <c r="JCU2710" s="47"/>
      <c r="JCV2710" s="47"/>
      <c r="JCW2710" s="47"/>
      <c r="JCX2710" s="47"/>
      <c r="JCY2710" s="47"/>
      <c r="JCZ2710" s="47"/>
      <c r="JDA2710" s="47"/>
      <c r="JDB2710" s="47"/>
      <c r="JDC2710" s="47"/>
      <c r="JDD2710" s="47"/>
      <c r="JDE2710" s="47"/>
      <c r="JDF2710" s="47"/>
      <c r="JDG2710" s="47"/>
      <c r="JDH2710" s="47"/>
      <c r="JDI2710" s="47"/>
      <c r="JDJ2710" s="47"/>
      <c r="JDK2710" s="47"/>
      <c r="JDL2710" s="47"/>
      <c r="JDM2710" s="47"/>
      <c r="JDN2710" s="47"/>
      <c r="JDO2710" s="47"/>
      <c r="JDP2710" s="47"/>
      <c r="JDQ2710" s="47"/>
      <c r="JDR2710" s="47"/>
      <c r="JDS2710" s="47"/>
      <c r="JDT2710" s="47"/>
      <c r="JDU2710" s="47"/>
      <c r="JDV2710" s="47"/>
      <c r="JDW2710" s="47"/>
      <c r="JDX2710" s="47"/>
      <c r="JDY2710" s="47"/>
      <c r="JDZ2710" s="47"/>
      <c r="JEA2710" s="47"/>
      <c r="JEB2710" s="47"/>
      <c r="JEC2710" s="47"/>
      <c r="JED2710" s="47"/>
      <c r="JEE2710" s="47"/>
      <c r="JEF2710" s="47"/>
      <c r="JEG2710" s="47"/>
      <c r="JEH2710" s="47"/>
      <c r="JEI2710" s="47"/>
      <c r="JEJ2710" s="47"/>
      <c r="JEK2710" s="47"/>
      <c r="JEL2710" s="47"/>
      <c r="JEM2710" s="47"/>
      <c r="JEN2710" s="47"/>
      <c r="JEO2710" s="47"/>
      <c r="JEP2710" s="47"/>
      <c r="JEQ2710" s="47"/>
      <c r="JER2710" s="47"/>
      <c r="JES2710" s="47"/>
      <c r="JET2710" s="47"/>
      <c r="JEU2710" s="47"/>
      <c r="JEV2710" s="47"/>
      <c r="JEW2710" s="47"/>
      <c r="JEX2710" s="47"/>
      <c r="JEY2710" s="47"/>
      <c r="JEZ2710" s="47"/>
      <c r="JFA2710" s="47"/>
      <c r="JFB2710" s="47"/>
      <c r="JFC2710" s="47"/>
      <c r="JFD2710" s="47"/>
      <c r="JFE2710" s="47"/>
      <c r="JFF2710" s="47"/>
      <c r="JFG2710" s="47"/>
      <c r="JFH2710" s="47"/>
      <c r="JFI2710" s="47"/>
      <c r="JFJ2710" s="47"/>
      <c r="JFK2710" s="47"/>
      <c r="JFL2710" s="47"/>
      <c r="JFM2710" s="47"/>
      <c r="JFN2710" s="47"/>
      <c r="JFO2710" s="47"/>
      <c r="JFP2710" s="47"/>
      <c r="JFQ2710" s="47"/>
      <c r="JFR2710" s="47"/>
      <c r="JFS2710" s="47"/>
      <c r="JFT2710" s="47"/>
      <c r="JFU2710" s="47"/>
      <c r="JFV2710" s="47"/>
      <c r="JFW2710" s="47"/>
      <c r="JFX2710" s="47"/>
      <c r="JFY2710" s="47"/>
      <c r="JFZ2710" s="47"/>
      <c r="JGA2710" s="47"/>
      <c r="JGB2710" s="47"/>
      <c r="JGC2710" s="47"/>
      <c r="JGD2710" s="47"/>
      <c r="JGE2710" s="47"/>
      <c r="JGF2710" s="47"/>
      <c r="JGG2710" s="47"/>
      <c r="JGH2710" s="47"/>
      <c r="JGI2710" s="47"/>
      <c r="JGJ2710" s="47"/>
      <c r="JGK2710" s="47"/>
      <c r="JGL2710" s="47"/>
      <c r="JGM2710" s="47"/>
      <c r="JGN2710" s="47"/>
      <c r="JGO2710" s="47"/>
      <c r="JGP2710" s="47"/>
      <c r="JGQ2710" s="47"/>
      <c r="JGR2710" s="47"/>
      <c r="JGS2710" s="47"/>
      <c r="JGT2710" s="47"/>
      <c r="JGU2710" s="47"/>
      <c r="JGV2710" s="47"/>
      <c r="JGW2710" s="47"/>
      <c r="JGX2710" s="47"/>
      <c r="JGY2710" s="47"/>
      <c r="JGZ2710" s="47"/>
      <c r="JHA2710" s="47"/>
      <c r="JHB2710" s="47"/>
      <c r="JHC2710" s="47"/>
      <c r="JHD2710" s="47"/>
      <c r="JHE2710" s="47"/>
      <c r="JHF2710" s="47"/>
      <c r="JHG2710" s="47"/>
      <c r="JHH2710" s="47"/>
      <c r="JHI2710" s="47"/>
      <c r="JHJ2710" s="47"/>
      <c r="JHK2710" s="47"/>
      <c r="JHL2710" s="47"/>
      <c r="JHM2710" s="47"/>
      <c r="JHN2710" s="47"/>
      <c r="JHO2710" s="47"/>
      <c r="JHP2710" s="47"/>
      <c r="JHQ2710" s="47"/>
      <c r="JHR2710" s="47"/>
      <c r="JHS2710" s="47"/>
      <c r="JHT2710" s="47"/>
      <c r="JHU2710" s="47"/>
      <c r="JHV2710" s="47"/>
      <c r="JHW2710" s="47"/>
      <c r="JHX2710" s="47"/>
      <c r="JHY2710" s="47"/>
      <c r="JHZ2710" s="47"/>
      <c r="JIA2710" s="47"/>
      <c r="JIB2710" s="47"/>
      <c r="JIC2710" s="47"/>
      <c r="JID2710" s="47"/>
      <c r="JIE2710" s="47"/>
      <c r="JIF2710" s="47"/>
      <c r="JIG2710" s="47"/>
      <c r="JIH2710" s="47"/>
      <c r="JII2710" s="47"/>
      <c r="JIJ2710" s="47"/>
      <c r="JIK2710" s="47"/>
      <c r="JIL2710" s="47"/>
      <c r="JIM2710" s="47"/>
      <c r="JIN2710" s="47"/>
      <c r="JIO2710" s="47"/>
      <c r="JIP2710" s="47"/>
      <c r="JIQ2710" s="47"/>
      <c r="JIR2710" s="47"/>
      <c r="JIS2710" s="47"/>
      <c r="JIT2710" s="47"/>
      <c r="JIU2710" s="47"/>
      <c r="JIV2710" s="47"/>
      <c r="JIW2710" s="47"/>
      <c r="JIX2710" s="47"/>
      <c r="JIY2710" s="47"/>
      <c r="JIZ2710" s="47"/>
      <c r="JJA2710" s="47"/>
      <c r="JJB2710" s="47"/>
      <c r="JJC2710" s="47"/>
      <c r="JJD2710" s="47"/>
      <c r="JJE2710" s="47"/>
      <c r="JJF2710" s="47"/>
      <c r="JJG2710" s="47"/>
      <c r="JJH2710" s="47"/>
      <c r="JJI2710" s="47"/>
      <c r="JJJ2710" s="47"/>
      <c r="JJK2710" s="47"/>
      <c r="JJL2710" s="47"/>
      <c r="JJM2710" s="47"/>
      <c r="JJN2710" s="47"/>
      <c r="JJO2710" s="47"/>
      <c r="JJP2710" s="47"/>
      <c r="JJQ2710" s="47"/>
      <c r="JJR2710" s="47"/>
      <c r="JJS2710" s="47"/>
      <c r="JJT2710" s="47"/>
      <c r="JJU2710" s="47"/>
      <c r="JJV2710" s="47"/>
      <c r="JJW2710" s="47"/>
      <c r="JJX2710" s="47"/>
      <c r="JJY2710" s="47"/>
      <c r="JJZ2710" s="47"/>
      <c r="JKA2710" s="47"/>
      <c r="JKB2710" s="47"/>
      <c r="JKC2710" s="47"/>
      <c r="JKD2710" s="47"/>
      <c r="JKE2710" s="47"/>
      <c r="JKF2710" s="47"/>
      <c r="JKG2710" s="47"/>
      <c r="JKH2710" s="47"/>
      <c r="JKI2710" s="47"/>
      <c r="JKJ2710" s="47"/>
      <c r="JKK2710" s="47"/>
      <c r="JKL2710" s="47"/>
      <c r="JKM2710" s="47"/>
      <c r="JKN2710" s="47"/>
      <c r="JKO2710" s="47"/>
      <c r="JKP2710" s="47"/>
      <c r="JKQ2710" s="47"/>
      <c r="JKR2710" s="47"/>
      <c r="JKS2710" s="47"/>
      <c r="JKT2710" s="47"/>
      <c r="JKU2710" s="47"/>
      <c r="JKV2710" s="47"/>
      <c r="JKW2710" s="47"/>
      <c r="JKX2710" s="47"/>
      <c r="JKY2710" s="47"/>
      <c r="JKZ2710" s="47"/>
      <c r="JLA2710" s="47"/>
      <c r="JLB2710" s="47"/>
      <c r="JLC2710" s="47"/>
      <c r="JLD2710" s="47"/>
      <c r="JLE2710" s="47"/>
      <c r="JLF2710" s="47"/>
      <c r="JLG2710" s="47"/>
      <c r="JLH2710" s="47"/>
      <c r="JLI2710" s="47"/>
      <c r="JLJ2710" s="47"/>
      <c r="JLK2710" s="47"/>
      <c r="JLL2710" s="47"/>
      <c r="JLM2710" s="47"/>
      <c r="JLN2710" s="47"/>
      <c r="JLO2710" s="47"/>
      <c r="JLP2710" s="47"/>
      <c r="JLQ2710" s="47"/>
      <c r="JLR2710" s="47"/>
      <c r="JLS2710" s="47"/>
      <c r="JLT2710" s="47"/>
      <c r="JLU2710" s="47"/>
      <c r="JLV2710" s="47"/>
      <c r="JLW2710" s="47"/>
      <c r="JLX2710" s="47"/>
      <c r="JLY2710" s="47"/>
      <c r="JLZ2710" s="47"/>
      <c r="JMA2710" s="47"/>
      <c r="JMB2710" s="47"/>
      <c r="JMC2710" s="47"/>
      <c r="JMD2710" s="47"/>
      <c r="JME2710" s="47"/>
      <c r="JMF2710" s="47"/>
      <c r="JMG2710" s="47"/>
      <c r="JMH2710" s="47"/>
      <c r="JMI2710" s="47"/>
      <c r="JMJ2710" s="47"/>
      <c r="JMK2710" s="47"/>
      <c r="JML2710" s="47"/>
      <c r="JMM2710" s="47"/>
      <c r="JMN2710" s="47"/>
      <c r="JMO2710" s="47"/>
      <c r="JMP2710" s="47"/>
      <c r="JMQ2710" s="47"/>
      <c r="JMR2710" s="47"/>
      <c r="JMS2710" s="47"/>
      <c r="JMT2710" s="47"/>
      <c r="JMU2710" s="47"/>
      <c r="JMV2710" s="47"/>
      <c r="JMW2710" s="47"/>
      <c r="JMX2710" s="47"/>
      <c r="JMY2710" s="47"/>
      <c r="JMZ2710" s="47"/>
      <c r="JNA2710" s="47"/>
      <c r="JNB2710" s="47"/>
      <c r="JNC2710" s="47"/>
      <c r="JND2710" s="47"/>
      <c r="JNE2710" s="47"/>
      <c r="JNF2710" s="47"/>
      <c r="JNG2710" s="47"/>
      <c r="JNH2710" s="47"/>
      <c r="JNI2710" s="47"/>
      <c r="JNJ2710" s="47"/>
      <c r="JNK2710" s="47"/>
      <c r="JNL2710" s="47"/>
      <c r="JNM2710" s="47"/>
      <c r="JNN2710" s="47"/>
      <c r="JNO2710" s="47"/>
      <c r="JNP2710" s="47"/>
      <c r="JNQ2710" s="47"/>
      <c r="JNR2710" s="47"/>
      <c r="JNS2710" s="47"/>
      <c r="JNT2710" s="47"/>
      <c r="JNU2710" s="47"/>
      <c r="JNV2710" s="47"/>
      <c r="JNW2710" s="47"/>
      <c r="JNX2710" s="47"/>
      <c r="JNY2710" s="47"/>
      <c r="JNZ2710" s="47"/>
      <c r="JOA2710" s="47"/>
      <c r="JOB2710" s="47"/>
      <c r="JOC2710" s="47"/>
      <c r="JOD2710" s="47"/>
      <c r="JOE2710" s="47"/>
      <c r="JOF2710" s="47"/>
      <c r="JOG2710" s="47"/>
      <c r="JOH2710" s="47"/>
      <c r="JOI2710" s="47"/>
      <c r="JOJ2710" s="47"/>
      <c r="JOK2710" s="47"/>
      <c r="JOL2710" s="47"/>
      <c r="JOM2710" s="47"/>
      <c r="JON2710" s="47"/>
      <c r="JOO2710" s="47"/>
      <c r="JOP2710" s="47"/>
      <c r="JOQ2710" s="47"/>
      <c r="JOR2710" s="47"/>
      <c r="JOS2710" s="47"/>
      <c r="JOT2710" s="47"/>
      <c r="JOU2710" s="47"/>
      <c r="JOV2710" s="47"/>
      <c r="JOW2710" s="47"/>
      <c r="JOX2710" s="47"/>
      <c r="JOY2710" s="47"/>
      <c r="JOZ2710" s="47"/>
      <c r="JPA2710" s="47"/>
      <c r="JPB2710" s="47"/>
      <c r="JPC2710" s="47"/>
      <c r="JPD2710" s="47"/>
      <c r="JPE2710" s="47"/>
      <c r="JPF2710" s="47"/>
      <c r="JPG2710" s="47"/>
      <c r="JPH2710" s="47"/>
      <c r="JPI2710" s="47"/>
      <c r="JPJ2710" s="47"/>
      <c r="JPK2710" s="47"/>
      <c r="JPL2710" s="47"/>
      <c r="JPM2710" s="47"/>
      <c r="JPN2710" s="47"/>
      <c r="JPO2710" s="47"/>
      <c r="JPP2710" s="47"/>
      <c r="JPQ2710" s="47"/>
      <c r="JPR2710" s="47"/>
      <c r="JPS2710" s="47"/>
      <c r="JPT2710" s="47"/>
      <c r="JPU2710" s="47"/>
      <c r="JPV2710" s="47"/>
      <c r="JPW2710" s="47"/>
      <c r="JPX2710" s="47"/>
      <c r="JPY2710" s="47"/>
      <c r="JPZ2710" s="47"/>
      <c r="JQA2710" s="47"/>
      <c r="JQB2710" s="47"/>
      <c r="JQC2710" s="47"/>
      <c r="JQD2710" s="47"/>
      <c r="JQE2710" s="47"/>
      <c r="JQF2710" s="47"/>
      <c r="JQG2710" s="47"/>
      <c r="JQH2710" s="47"/>
      <c r="JQI2710" s="47"/>
      <c r="JQJ2710" s="47"/>
      <c r="JQK2710" s="47"/>
      <c r="JQL2710" s="47"/>
      <c r="JQM2710" s="47"/>
      <c r="JQN2710" s="47"/>
      <c r="JQO2710" s="47"/>
      <c r="JQP2710" s="47"/>
      <c r="JQQ2710" s="47"/>
      <c r="JQR2710" s="47"/>
      <c r="JQS2710" s="47"/>
      <c r="JQT2710" s="47"/>
      <c r="JQU2710" s="47"/>
      <c r="JQV2710" s="47"/>
      <c r="JQW2710" s="47"/>
      <c r="JQX2710" s="47"/>
      <c r="JQY2710" s="47"/>
      <c r="JQZ2710" s="47"/>
      <c r="JRA2710" s="47"/>
      <c r="JRB2710" s="47"/>
      <c r="JRC2710" s="47"/>
      <c r="JRD2710" s="47"/>
      <c r="JRE2710" s="47"/>
      <c r="JRF2710" s="47"/>
      <c r="JRG2710" s="47"/>
      <c r="JRH2710" s="47"/>
      <c r="JRI2710" s="47"/>
      <c r="JRJ2710" s="47"/>
      <c r="JRK2710" s="47"/>
      <c r="JRL2710" s="47"/>
      <c r="JRM2710" s="47"/>
      <c r="JRN2710" s="47"/>
      <c r="JRO2710" s="47"/>
      <c r="JRP2710" s="47"/>
      <c r="JRQ2710" s="47"/>
      <c r="JRR2710" s="47"/>
      <c r="JRS2710" s="47"/>
      <c r="JRT2710" s="47"/>
      <c r="JRU2710" s="47"/>
      <c r="JRV2710" s="47"/>
      <c r="JRW2710" s="47"/>
      <c r="JRX2710" s="47"/>
      <c r="JRY2710" s="47"/>
      <c r="JRZ2710" s="47"/>
      <c r="JSA2710" s="47"/>
      <c r="JSB2710" s="47"/>
      <c r="JSC2710" s="47"/>
      <c r="JSD2710" s="47"/>
      <c r="JSE2710" s="47"/>
      <c r="JSF2710" s="47"/>
      <c r="JSG2710" s="47"/>
      <c r="JSH2710" s="47"/>
      <c r="JSI2710" s="47"/>
      <c r="JSJ2710" s="47"/>
      <c r="JSK2710" s="47"/>
      <c r="JSL2710" s="47"/>
      <c r="JSM2710" s="47"/>
      <c r="JSN2710" s="47"/>
      <c r="JSO2710" s="47"/>
      <c r="JSP2710" s="47"/>
      <c r="JSQ2710" s="47"/>
      <c r="JSR2710" s="47"/>
      <c r="JSS2710" s="47"/>
      <c r="JST2710" s="47"/>
      <c r="JSU2710" s="47"/>
      <c r="JSV2710" s="47"/>
      <c r="JSW2710" s="47"/>
      <c r="JSX2710" s="47"/>
      <c r="JSY2710" s="47"/>
      <c r="JSZ2710" s="47"/>
      <c r="JTA2710" s="47"/>
      <c r="JTB2710" s="47"/>
      <c r="JTC2710" s="47"/>
      <c r="JTD2710" s="47"/>
      <c r="JTE2710" s="47"/>
      <c r="JTF2710" s="47"/>
      <c r="JTG2710" s="47"/>
      <c r="JTH2710" s="47"/>
      <c r="JTI2710" s="47"/>
      <c r="JTJ2710" s="47"/>
      <c r="JTK2710" s="47"/>
      <c r="JTL2710" s="47"/>
      <c r="JTM2710" s="47"/>
      <c r="JTN2710" s="47"/>
      <c r="JTO2710" s="47"/>
      <c r="JTP2710" s="47"/>
      <c r="JTQ2710" s="47"/>
      <c r="JTR2710" s="47"/>
      <c r="JTS2710" s="47"/>
      <c r="JTT2710" s="47"/>
      <c r="JTU2710" s="47"/>
      <c r="JTV2710" s="47"/>
      <c r="JTW2710" s="47"/>
      <c r="JTX2710" s="47"/>
      <c r="JTY2710" s="47"/>
      <c r="JTZ2710" s="47"/>
      <c r="JUA2710" s="47"/>
      <c r="JUB2710" s="47"/>
      <c r="JUC2710" s="47"/>
      <c r="JUD2710" s="47"/>
      <c r="JUE2710" s="47"/>
      <c r="JUF2710" s="47"/>
      <c r="JUG2710" s="47"/>
      <c r="JUH2710" s="47"/>
      <c r="JUI2710" s="47"/>
      <c r="JUJ2710" s="47"/>
      <c r="JUK2710" s="47"/>
      <c r="JUL2710" s="47"/>
      <c r="JUM2710" s="47"/>
      <c r="JUN2710" s="47"/>
      <c r="JUO2710" s="47"/>
      <c r="JUP2710" s="47"/>
      <c r="JUQ2710" s="47"/>
      <c r="JUR2710" s="47"/>
      <c r="JUS2710" s="47"/>
      <c r="JUT2710" s="47"/>
      <c r="JUU2710" s="47"/>
      <c r="JUV2710" s="47"/>
      <c r="JUW2710" s="47"/>
      <c r="JUX2710" s="47"/>
      <c r="JUY2710" s="47"/>
      <c r="JUZ2710" s="47"/>
      <c r="JVA2710" s="47"/>
      <c r="JVB2710" s="47"/>
      <c r="JVC2710" s="47"/>
      <c r="JVD2710" s="47"/>
      <c r="JVE2710" s="47"/>
      <c r="JVF2710" s="47"/>
      <c r="JVG2710" s="47"/>
      <c r="JVH2710" s="47"/>
      <c r="JVI2710" s="47"/>
      <c r="JVJ2710" s="47"/>
      <c r="JVK2710" s="47"/>
      <c r="JVL2710" s="47"/>
      <c r="JVM2710" s="47"/>
      <c r="JVN2710" s="47"/>
      <c r="JVO2710" s="47"/>
      <c r="JVP2710" s="47"/>
      <c r="JVQ2710" s="47"/>
      <c r="JVR2710" s="47"/>
      <c r="JVS2710" s="47"/>
      <c r="JVT2710" s="47"/>
      <c r="JVU2710" s="47"/>
      <c r="JVV2710" s="47"/>
      <c r="JVW2710" s="47"/>
      <c r="JVX2710" s="47"/>
      <c r="JVY2710" s="47"/>
      <c r="JVZ2710" s="47"/>
      <c r="JWA2710" s="47"/>
      <c r="JWB2710" s="47"/>
      <c r="JWC2710" s="47"/>
      <c r="JWD2710" s="47"/>
      <c r="JWE2710" s="47"/>
      <c r="JWF2710" s="47"/>
      <c r="JWG2710" s="47"/>
      <c r="JWH2710" s="47"/>
      <c r="JWI2710" s="47"/>
      <c r="JWJ2710" s="47"/>
      <c r="JWK2710" s="47"/>
      <c r="JWL2710" s="47"/>
      <c r="JWM2710" s="47"/>
      <c r="JWN2710" s="47"/>
      <c r="JWO2710" s="47"/>
      <c r="JWP2710" s="47"/>
      <c r="JWQ2710" s="47"/>
      <c r="JWR2710" s="47"/>
      <c r="JWS2710" s="47"/>
      <c r="JWT2710" s="47"/>
      <c r="JWU2710" s="47"/>
      <c r="JWV2710" s="47"/>
      <c r="JWW2710" s="47"/>
      <c r="JWX2710" s="47"/>
      <c r="JWY2710" s="47"/>
      <c r="JWZ2710" s="47"/>
      <c r="JXA2710" s="47"/>
      <c r="JXB2710" s="47"/>
      <c r="JXC2710" s="47"/>
      <c r="JXD2710" s="47"/>
      <c r="JXE2710" s="47"/>
      <c r="JXF2710" s="47"/>
      <c r="JXG2710" s="47"/>
      <c r="JXH2710" s="47"/>
      <c r="JXI2710" s="47"/>
      <c r="JXJ2710" s="47"/>
      <c r="JXK2710" s="47"/>
      <c r="JXL2710" s="47"/>
      <c r="JXM2710" s="47"/>
      <c r="JXN2710" s="47"/>
      <c r="JXO2710" s="47"/>
      <c r="JXP2710" s="47"/>
      <c r="JXQ2710" s="47"/>
      <c r="JXR2710" s="47"/>
      <c r="JXS2710" s="47"/>
      <c r="JXT2710" s="47"/>
      <c r="JXU2710" s="47"/>
      <c r="JXV2710" s="47"/>
      <c r="JXW2710" s="47"/>
      <c r="JXX2710" s="47"/>
      <c r="JXY2710" s="47"/>
      <c r="JXZ2710" s="47"/>
      <c r="JYA2710" s="47"/>
      <c r="JYB2710" s="47"/>
      <c r="JYC2710" s="47"/>
      <c r="JYD2710" s="47"/>
      <c r="JYE2710" s="47"/>
      <c r="JYF2710" s="47"/>
      <c r="JYG2710" s="47"/>
      <c r="JYH2710" s="47"/>
      <c r="JYI2710" s="47"/>
      <c r="JYJ2710" s="47"/>
      <c r="JYK2710" s="47"/>
      <c r="JYL2710" s="47"/>
      <c r="JYM2710" s="47"/>
      <c r="JYN2710" s="47"/>
      <c r="JYO2710" s="47"/>
      <c r="JYP2710" s="47"/>
      <c r="JYQ2710" s="47"/>
      <c r="JYR2710" s="47"/>
      <c r="JYS2710" s="47"/>
      <c r="JYT2710" s="47"/>
      <c r="JYU2710" s="47"/>
      <c r="JYV2710" s="47"/>
      <c r="JYW2710" s="47"/>
      <c r="JYX2710" s="47"/>
      <c r="JYY2710" s="47"/>
      <c r="JYZ2710" s="47"/>
      <c r="JZA2710" s="47"/>
      <c r="JZB2710" s="47"/>
      <c r="JZC2710" s="47"/>
      <c r="JZD2710" s="47"/>
      <c r="JZE2710" s="47"/>
      <c r="JZF2710" s="47"/>
      <c r="JZG2710" s="47"/>
      <c r="JZH2710" s="47"/>
      <c r="JZI2710" s="47"/>
      <c r="JZJ2710" s="47"/>
      <c r="JZK2710" s="47"/>
      <c r="JZL2710" s="47"/>
      <c r="JZM2710" s="47"/>
      <c r="JZN2710" s="47"/>
      <c r="JZO2710" s="47"/>
      <c r="JZP2710" s="47"/>
      <c r="JZQ2710" s="47"/>
      <c r="JZR2710" s="47"/>
      <c r="JZS2710" s="47"/>
      <c r="JZT2710" s="47"/>
      <c r="JZU2710" s="47"/>
      <c r="JZV2710" s="47"/>
      <c r="JZW2710" s="47"/>
      <c r="JZX2710" s="47"/>
      <c r="JZY2710" s="47"/>
      <c r="JZZ2710" s="47"/>
      <c r="KAA2710" s="47"/>
      <c r="KAB2710" s="47"/>
      <c r="KAC2710" s="47"/>
      <c r="KAD2710" s="47"/>
      <c r="KAE2710" s="47"/>
      <c r="KAF2710" s="47"/>
      <c r="KAG2710" s="47"/>
      <c r="KAH2710" s="47"/>
      <c r="KAI2710" s="47"/>
      <c r="KAJ2710" s="47"/>
      <c r="KAK2710" s="47"/>
      <c r="KAL2710" s="47"/>
      <c r="KAM2710" s="47"/>
      <c r="KAN2710" s="47"/>
      <c r="KAO2710" s="47"/>
      <c r="KAP2710" s="47"/>
      <c r="KAQ2710" s="47"/>
      <c r="KAR2710" s="47"/>
      <c r="KAS2710" s="47"/>
      <c r="KAT2710" s="47"/>
      <c r="KAU2710" s="47"/>
      <c r="KAV2710" s="47"/>
      <c r="KAW2710" s="47"/>
      <c r="KAX2710" s="47"/>
      <c r="KAY2710" s="47"/>
      <c r="KAZ2710" s="47"/>
      <c r="KBA2710" s="47"/>
      <c r="KBB2710" s="47"/>
      <c r="KBC2710" s="47"/>
      <c r="KBD2710" s="47"/>
      <c r="KBE2710" s="47"/>
      <c r="KBF2710" s="47"/>
      <c r="KBG2710" s="47"/>
      <c r="KBH2710" s="47"/>
      <c r="KBI2710" s="47"/>
      <c r="KBJ2710" s="47"/>
      <c r="KBK2710" s="47"/>
      <c r="KBL2710" s="47"/>
      <c r="KBM2710" s="47"/>
      <c r="KBN2710" s="47"/>
      <c r="KBO2710" s="47"/>
      <c r="KBP2710" s="47"/>
      <c r="KBQ2710" s="47"/>
      <c r="KBR2710" s="47"/>
      <c r="KBS2710" s="47"/>
      <c r="KBT2710" s="47"/>
      <c r="KBU2710" s="47"/>
      <c r="KBV2710" s="47"/>
      <c r="KBW2710" s="47"/>
      <c r="KBX2710" s="47"/>
      <c r="KBY2710" s="47"/>
      <c r="KBZ2710" s="47"/>
      <c r="KCA2710" s="47"/>
      <c r="KCB2710" s="47"/>
      <c r="KCC2710" s="47"/>
      <c r="KCD2710" s="47"/>
      <c r="KCE2710" s="47"/>
      <c r="KCF2710" s="47"/>
      <c r="KCG2710" s="47"/>
      <c r="KCH2710" s="47"/>
      <c r="KCI2710" s="47"/>
      <c r="KCJ2710" s="47"/>
      <c r="KCK2710" s="47"/>
      <c r="KCL2710" s="47"/>
      <c r="KCM2710" s="47"/>
      <c r="KCN2710" s="47"/>
      <c r="KCO2710" s="47"/>
      <c r="KCP2710" s="47"/>
      <c r="KCQ2710" s="47"/>
      <c r="KCR2710" s="47"/>
      <c r="KCS2710" s="47"/>
      <c r="KCT2710" s="47"/>
      <c r="KCU2710" s="47"/>
      <c r="KCV2710" s="47"/>
      <c r="KCW2710" s="47"/>
      <c r="KCX2710" s="47"/>
      <c r="KCY2710" s="47"/>
      <c r="KCZ2710" s="47"/>
      <c r="KDA2710" s="47"/>
      <c r="KDB2710" s="47"/>
      <c r="KDC2710" s="47"/>
      <c r="KDD2710" s="47"/>
      <c r="KDE2710" s="47"/>
      <c r="KDF2710" s="47"/>
      <c r="KDG2710" s="47"/>
      <c r="KDH2710" s="47"/>
      <c r="KDI2710" s="47"/>
      <c r="KDJ2710" s="47"/>
      <c r="KDK2710" s="47"/>
      <c r="KDL2710" s="47"/>
      <c r="KDM2710" s="47"/>
      <c r="KDN2710" s="47"/>
      <c r="KDO2710" s="47"/>
      <c r="KDP2710" s="47"/>
      <c r="KDQ2710" s="47"/>
      <c r="KDR2710" s="47"/>
      <c r="KDS2710" s="47"/>
      <c r="KDT2710" s="47"/>
      <c r="KDU2710" s="47"/>
      <c r="KDV2710" s="47"/>
      <c r="KDW2710" s="47"/>
      <c r="KDX2710" s="47"/>
      <c r="KDY2710" s="47"/>
      <c r="KDZ2710" s="47"/>
      <c r="KEA2710" s="47"/>
      <c r="KEB2710" s="47"/>
      <c r="KEC2710" s="47"/>
      <c r="KED2710" s="47"/>
      <c r="KEE2710" s="47"/>
      <c r="KEF2710" s="47"/>
      <c r="KEG2710" s="47"/>
      <c r="KEH2710" s="47"/>
      <c r="KEI2710" s="47"/>
      <c r="KEJ2710" s="47"/>
      <c r="KEK2710" s="47"/>
      <c r="KEL2710" s="47"/>
      <c r="KEM2710" s="47"/>
      <c r="KEN2710" s="47"/>
      <c r="KEO2710" s="47"/>
      <c r="KEP2710" s="47"/>
      <c r="KEQ2710" s="47"/>
      <c r="KER2710" s="47"/>
      <c r="KES2710" s="47"/>
      <c r="KET2710" s="47"/>
      <c r="KEU2710" s="47"/>
      <c r="KEV2710" s="47"/>
      <c r="KEW2710" s="47"/>
      <c r="KEX2710" s="47"/>
      <c r="KEY2710" s="47"/>
      <c r="KEZ2710" s="47"/>
      <c r="KFA2710" s="47"/>
      <c r="KFB2710" s="47"/>
      <c r="KFC2710" s="47"/>
      <c r="KFD2710" s="47"/>
      <c r="KFE2710" s="47"/>
      <c r="KFF2710" s="47"/>
      <c r="KFG2710" s="47"/>
      <c r="KFH2710" s="47"/>
      <c r="KFI2710" s="47"/>
      <c r="KFJ2710" s="47"/>
      <c r="KFK2710" s="47"/>
      <c r="KFL2710" s="47"/>
      <c r="KFM2710" s="47"/>
      <c r="KFN2710" s="47"/>
      <c r="KFO2710" s="47"/>
      <c r="KFP2710" s="47"/>
      <c r="KFQ2710" s="47"/>
      <c r="KFR2710" s="47"/>
      <c r="KFS2710" s="47"/>
      <c r="KFT2710" s="47"/>
      <c r="KFU2710" s="47"/>
      <c r="KFV2710" s="47"/>
      <c r="KFW2710" s="47"/>
      <c r="KFX2710" s="47"/>
      <c r="KFY2710" s="47"/>
      <c r="KFZ2710" s="47"/>
      <c r="KGA2710" s="47"/>
      <c r="KGB2710" s="47"/>
      <c r="KGC2710" s="47"/>
      <c r="KGD2710" s="47"/>
      <c r="KGE2710" s="47"/>
      <c r="KGF2710" s="47"/>
      <c r="KGG2710" s="47"/>
      <c r="KGH2710" s="47"/>
      <c r="KGI2710" s="47"/>
      <c r="KGJ2710" s="47"/>
      <c r="KGK2710" s="47"/>
      <c r="KGL2710" s="47"/>
      <c r="KGM2710" s="47"/>
      <c r="KGN2710" s="47"/>
      <c r="KGO2710" s="47"/>
      <c r="KGP2710" s="47"/>
      <c r="KGQ2710" s="47"/>
      <c r="KGR2710" s="47"/>
      <c r="KGS2710" s="47"/>
      <c r="KGT2710" s="47"/>
      <c r="KGU2710" s="47"/>
      <c r="KGV2710" s="47"/>
      <c r="KGW2710" s="47"/>
      <c r="KGX2710" s="47"/>
      <c r="KGY2710" s="47"/>
      <c r="KGZ2710" s="47"/>
      <c r="KHA2710" s="47"/>
      <c r="KHB2710" s="47"/>
      <c r="KHC2710" s="47"/>
      <c r="KHD2710" s="47"/>
      <c r="KHE2710" s="47"/>
      <c r="KHF2710" s="47"/>
      <c r="KHG2710" s="47"/>
      <c r="KHH2710" s="47"/>
      <c r="KHI2710" s="47"/>
      <c r="KHJ2710" s="47"/>
      <c r="KHK2710" s="47"/>
      <c r="KHL2710" s="47"/>
      <c r="KHM2710" s="47"/>
      <c r="KHN2710" s="47"/>
      <c r="KHO2710" s="47"/>
      <c r="KHP2710" s="47"/>
      <c r="KHQ2710" s="47"/>
      <c r="KHR2710" s="47"/>
      <c r="KHS2710" s="47"/>
      <c r="KHT2710" s="47"/>
      <c r="KHU2710" s="47"/>
      <c r="KHV2710" s="47"/>
      <c r="KHW2710" s="47"/>
      <c r="KHX2710" s="47"/>
      <c r="KHY2710" s="47"/>
      <c r="KHZ2710" s="47"/>
      <c r="KIA2710" s="47"/>
      <c r="KIB2710" s="47"/>
      <c r="KIC2710" s="47"/>
      <c r="KID2710" s="47"/>
      <c r="KIE2710" s="47"/>
      <c r="KIF2710" s="47"/>
      <c r="KIG2710" s="47"/>
      <c r="KIH2710" s="47"/>
      <c r="KII2710" s="47"/>
      <c r="KIJ2710" s="47"/>
      <c r="KIK2710" s="47"/>
      <c r="KIL2710" s="47"/>
      <c r="KIM2710" s="47"/>
      <c r="KIN2710" s="47"/>
      <c r="KIO2710" s="47"/>
      <c r="KIP2710" s="47"/>
      <c r="KIQ2710" s="47"/>
      <c r="KIR2710" s="47"/>
      <c r="KIS2710" s="47"/>
      <c r="KIT2710" s="47"/>
      <c r="KIU2710" s="47"/>
      <c r="KIV2710" s="47"/>
      <c r="KIW2710" s="47"/>
      <c r="KIX2710" s="47"/>
      <c r="KIY2710" s="47"/>
      <c r="KIZ2710" s="47"/>
      <c r="KJA2710" s="47"/>
      <c r="KJB2710" s="47"/>
      <c r="KJC2710" s="47"/>
      <c r="KJD2710" s="47"/>
      <c r="KJE2710" s="47"/>
      <c r="KJF2710" s="47"/>
      <c r="KJG2710" s="47"/>
      <c r="KJH2710" s="47"/>
      <c r="KJI2710" s="47"/>
      <c r="KJJ2710" s="47"/>
      <c r="KJK2710" s="47"/>
      <c r="KJL2710" s="47"/>
      <c r="KJM2710" s="47"/>
      <c r="KJN2710" s="47"/>
      <c r="KJO2710" s="47"/>
      <c r="KJP2710" s="47"/>
      <c r="KJQ2710" s="47"/>
      <c r="KJR2710" s="47"/>
      <c r="KJS2710" s="47"/>
      <c r="KJT2710" s="47"/>
      <c r="KJU2710" s="47"/>
      <c r="KJV2710" s="47"/>
      <c r="KJW2710" s="47"/>
      <c r="KJX2710" s="47"/>
      <c r="KJY2710" s="47"/>
      <c r="KJZ2710" s="47"/>
      <c r="KKA2710" s="47"/>
      <c r="KKB2710" s="47"/>
      <c r="KKC2710" s="47"/>
      <c r="KKD2710" s="47"/>
      <c r="KKE2710" s="47"/>
      <c r="KKF2710" s="47"/>
      <c r="KKG2710" s="47"/>
      <c r="KKH2710" s="47"/>
      <c r="KKI2710" s="47"/>
      <c r="KKJ2710" s="47"/>
      <c r="KKK2710" s="47"/>
      <c r="KKL2710" s="47"/>
      <c r="KKM2710" s="47"/>
      <c r="KKN2710" s="47"/>
      <c r="KKO2710" s="47"/>
      <c r="KKP2710" s="47"/>
      <c r="KKQ2710" s="47"/>
      <c r="KKR2710" s="47"/>
      <c r="KKS2710" s="47"/>
      <c r="KKT2710" s="47"/>
      <c r="KKU2710" s="47"/>
      <c r="KKV2710" s="47"/>
      <c r="KKW2710" s="47"/>
      <c r="KKX2710" s="47"/>
      <c r="KKY2710" s="47"/>
      <c r="KKZ2710" s="47"/>
      <c r="KLA2710" s="47"/>
      <c r="KLB2710" s="47"/>
      <c r="KLC2710" s="47"/>
      <c r="KLD2710" s="47"/>
      <c r="KLE2710" s="47"/>
      <c r="KLF2710" s="47"/>
      <c r="KLG2710" s="47"/>
      <c r="KLH2710" s="47"/>
      <c r="KLI2710" s="47"/>
      <c r="KLJ2710" s="47"/>
      <c r="KLK2710" s="47"/>
      <c r="KLL2710" s="47"/>
      <c r="KLM2710" s="47"/>
      <c r="KLN2710" s="47"/>
      <c r="KLO2710" s="47"/>
      <c r="KLP2710" s="47"/>
      <c r="KLQ2710" s="47"/>
      <c r="KLR2710" s="47"/>
      <c r="KLS2710" s="47"/>
      <c r="KLT2710" s="47"/>
      <c r="KLU2710" s="47"/>
      <c r="KLV2710" s="47"/>
      <c r="KLW2710" s="47"/>
      <c r="KLX2710" s="47"/>
      <c r="KLY2710" s="47"/>
      <c r="KLZ2710" s="47"/>
      <c r="KMA2710" s="47"/>
      <c r="KMB2710" s="47"/>
      <c r="KMC2710" s="47"/>
      <c r="KMD2710" s="47"/>
      <c r="KME2710" s="47"/>
      <c r="KMF2710" s="47"/>
      <c r="KMG2710" s="47"/>
      <c r="KMH2710" s="47"/>
      <c r="KMI2710" s="47"/>
      <c r="KMJ2710" s="47"/>
      <c r="KMK2710" s="47"/>
      <c r="KML2710" s="47"/>
      <c r="KMM2710" s="47"/>
      <c r="KMN2710" s="47"/>
      <c r="KMO2710" s="47"/>
      <c r="KMP2710" s="47"/>
      <c r="KMQ2710" s="47"/>
      <c r="KMR2710" s="47"/>
      <c r="KMS2710" s="47"/>
      <c r="KMT2710" s="47"/>
      <c r="KMU2710" s="47"/>
      <c r="KMV2710" s="47"/>
      <c r="KMW2710" s="47"/>
      <c r="KMX2710" s="47"/>
      <c r="KMY2710" s="47"/>
      <c r="KMZ2710" s="47"/>
      <c r="KNA2710" s="47"/>
      <c r="KNB2710" s="47"/>
      <c r="KNC2710" s="47"/>
      <c r="KND2710" s="47"/>
      <c r="KNE2710" s="47"/>
      <c r="KNF2710" s="47"/>
      <c r="KNG2710" s="47"/>
      <c r="KNH2710" s="47"/>
      <c r="KNI2710" s="47"/>
      <c r="KNJ2710" s="47"/>
      <c r="KNK2710" s="47"/>
      <c r="KNL2710" s="47"/>
      <c r="KNM2710" s="47"/>
      <c r="KNN2710" s="47"/>
      <c r="KNO2710" s="47"/>
      <c r="KNP2710" s="47"/>
      <c r="KNQ2710" s="47"/>
      <c r="KNR2710" s="47"/>
      <c r="KNS2710" s="47"/>
      <c r="KNT2710" s="47"/>
      <c r="KNU2710" s="47"/>
      <c r="KNV2710" s="47"/>
      <c r="KNW2710" s="47"/>
      <c r="KNX2710" s="47"/>
      <c r="KNY2710" s="47"/>
      <c r="KNZ2710" s="47"/>
      <c r="KOA2710" s="47"/>
      <c r="KOB2710" s="47"/>
      <c r="KOC2710" s="47"/>
      <c r="KOD2710" s="47"/>
      <c r="KOE2710" s="47"/>
      <c r="KOF2710" s="47"/>
      <c r="KOG2710" s="47"/>
      <c r="KOH2710" s="47"/>
      <c r="KOI2710" s="47"/>
      <c r="KOJ2710" s="47"/>
      <c r="KOK2710" s="47"/>
      <c r="KOL2710" s="47"/>
      <c r="KOM2710" s="47"/>
      <c r="KON2710" s="47"/>
      <c r="KOO2710" s="47"/>
      <c r="KOP2710" s="47"/>
      <c r="KOQ2710" s="47"/>
      <c r="KOR2710" s="47"/>
      <c r="KOS2710" s="47"/>
      <c r="KOT2710" s="47"/>
      <c r="KOU2710" s="47"/>
      <c r="KOV2710" s="47"/>
      <c r="KOW2710" s="47"/>
      <c r="KOX2710" s="47"/>
      <c r="KOY2710" s="47"/>
      <c r="KOZ2710" s="47"/>
      <c r="KPA2710" s="47"/>
      <c r="KPB2710" s="47"/>
      <c r="KPC2710" s="47"/>
      <c r="KPD2710" s="47"/>
      <c r="KPE2710" s="47"/>
      <c r="KPF2710" s="47"/>
      <c r="KPG2710" s="47"/>
      <c r="KPH2710" s="47"/>
      <c r="KPI2710" s="47"/>
      <c r="KPJ2710" s="47"/>
      <c r="KPK2710" s="47"/>
      <c r="KPL2710" s="47"/>
      <c r="KPM2710" s="47"/>
      <c r="KPN2710" s="47"/>
      <c r="KPO2710" s="47"/>
      <c r="KPP2710" s="47"/>
      <c r="KPQ2710" s="47"/>
      <c r="KPR2710" s="47"/>
      <c r="KPS2710" s="47"/>
      <c r="KPT2710" s="47"/>
      <c r="KPU2710" s="47"/>
      <c r="KPV2710" s="47"/>
      <c r="KPW2710" s="47"/>
      <c r="KPX2710" s="47"/>
      <c r="KPY2710" s="47"/>
      <c r="KPZ2710" s="47"/>
      <c r="KQA2710" s="47"/>
      <c r="KQB2710" s="47"/>
      <c r="KQC2710" s="47"/>
      <c r="KQD2710" s="47"/>
      <c r="KQE2710" s="47"/>
      <c r="KQF2710" s="47"/>
      <c r="KQG2710" s="47"/>
      <c r="KQH2710" s="47"/>
      <c r="KQI2710" s="47"/>
      <c r="KQJ2710" s="47"/>
      <c r="KQK2710" s="47"/>
      <c r="KQL2710" s="47"/>
      <c r="KQM2710" s="47"/>
      <c r="KQN2710" s="47"/>
      <c r="KQO2710" s="47"/>
      <c r="KQP2710" s="47"/>
      <c r="KQQ2710" s="47"/>
      <c r="KQR2710" s="47"/>
      <c r="KQS2710" s="47"/>
      <c r="KQT2710" s="47"/>
      <c r="KQU2710" s="47"/>
      <c r="KQV2710" s="47"/>
      <c r="KQW2710" s="47"/>
      <c r="KQX2710" s="47"/>
      <c r="KQY2710" s="47"/>
      <c r="KQZ2710" s="47"/>
      <c r="KRA2710" s="47"/>
      <c r="KRB2710" s="47"/>
      <c r="KRC2710" s="47"/>
      <c r="KRD2710" s="47"/>
      <c r="KRE2710" s="47"/>
      <c r="KRF2710" s="47"/>
      <c r="KRG2710" s="47"/>
      <c r="KRH2710" s="47"/>
      <c r="KRI2710" s="47"/>
      <c r="KRJ2710" s="47"/>
      <c r="KRK2710" s="47"/>
      <c r="KRL2710" s="47"/>
      <c r="KRM2710" s="47"/>
      <c r="KRN2710" s="47"/>
      <c r="KRO2710" s="47"/>
      <c r="KRP2710" s="47"/>
      <c r="KRQ2710" s="47"/>
      <c r="KRR2710" s="47"/>
      <c r="KRS2710" s="47"/>
      <c r="KRT2710" s="47"/>
      <c r="KRU2710" s="47"/>
      <c r="KRV2710" s="47"/>
      <c r="KRW2710" s="47"/>
      <c r="KRX2710" s="47"/>
      <c r="KRY2710" s="47"/>
      <c r="KRZ2710" s="47"/>
      <c r="KSA2710" s="47"/>
      <c r="KSB2710" s="47"/>
      <c r="KSC2710" s="47"/>
      <c r="KSD2710" s="47"/>
      <c r="KSE2710" s="47"/>
      <c r="KSF2710" s="47"/>
      <c r="KSG2710" s="47"/>
      <c r="KSH2710" s="47"/>
      <c r="KSI2710" s="47"/>
      <c r="KSJ2710" s="47"/>
      <c r="KSK2710" s="47"/>
      <c r="KSL2710" s="47"/>
      <c r="KSM2710" s="47"/>
      <c r="KSN2710" s="47"/>
      <c r="KSO2710" s="47"/>
      <c r="KSP2710" s="47"/>
      <c r="KSQ2710" s="47"/>
      <c r="KSR2710" s="47"/>
      <c r="KSS2710" s="47"/>
      <c r="KST2710" s="47"/>
      <c r="KSU2710" s="47"/>
      <c r="KSV2710" s="47"/>
      <c r="KSW2710" s="47"/>
      <c r="KSX2710" s="47"/>
      <c r="KSY2710" s="47"/>
      <c r="KSZ2710" s="47"/>
      <c r="KTA2710" s="47"/>
      <c r="KTB2710" s="47"/>
      <c r="KTC2710" s="47"/>
      <c r="KTD2710" s="47"/>
      <c r="KTE2710" s="47"/>
      <c r="KTF2710" s="47"/>
      <c r="KTG2710" s="47"/>
      <c r="KTH2710" s="47"/>
      <c r="KTI2710" s="47"/>
      <c r="KTJ2710" s="47"/>
      <c r="KTK2710" s="47"/>
      <c r="KTL2710" s="47"/>
      <c r="KTM2710" s="47"/>
      <c r="KTN2710" s="47"/>
      <c r="KTO2710" s="47"/>
      <c r="KTP2710" s="47"/>
      <c r="KTQ2710" s="47"/>
      <c r="KTR2710" s="47"/>
      <c r="KTS2710" s="47"/>
      <c r="KTT2710" s="47"/>
      <c r="KTU2710" s="47"/>
      <c r="KTV2710" s="47"/>
      <c r="KTW2710" s="47"/>
      <c r="KTX2710" s="47"/>
      <c r="KTY2710" s="47"/>
      <c r="KTZ2710" s="47"/>
      <c r="KUA2710" s="47"/>
      <c r="KUB2710" s="47"/>
      <c r="KUC2710" s="47"/>
      <c r="KUD2710" s="47"/>
      <c r="KUE2710" s="47"/>
      <c r="KUF2710" s="47"/>
      <c r="KUG2710" s="47"/>
      <c r="KUH2710" s="47"/>
      <c r="KUI2710" s="47"/>
      <c r="KUJ2710" s="47"/>
      <c r="KUK2710" s="47"/>
      <c r="KUL2710" s="47"/>
      <c r="KUM2710" s="47"/>
      <c r="KUN2710" s="47"/>
      <c r="KUO2710" s="47"/>
      <c r="KUP2710" s="47"/>
      <c r="KUQ2710" s="47"/>
      <c r="KUR2710" s="47"/>
      <c r="KUS2710" s="47"/>
      <c r="KUT2710" s="47"/>
      <c r="KUU2710" s="47"/>
      <c r="KUV2710" s="47"/>
      <c r="KUW2710" s="47"/>
      <c r="KUX2710" s="47"/>
      <c r="KUY2710" s="47"/>
      <c r="KUZ2710" s="47"/>
      <c r="KVA2710" s="47"/>
      <c r="KVB2710" s="47"/>
      <c r="KVC2710" s="47"/>
      <c r="KVD2710" s="47"/>
      <c r="KVE2710" s="47"/>
      <c r="KVF2710" s="47"/>
      <c r="KVG2710" s="47"/>
      <c r="KVH2710" s="47"/>
      <c r="KVI2710" s="47"/>
      <c r="KVJ2710" s="47"/>
      <c r="KVK2710" s="47"/>
      <c r="KVL2710" s="47"/>
      <c r="KVM2710" s="47"/>
      <c r="KVN2710" s="47"/>
      <c r="KVO2710" s="47"/>
      <c r="KVP2710" s="47"/>
      <c r="KVQ2710" s="47"/>
      <c r="KVR2710" s="47"/>
      <c r="KVS2710" s="47"/>
      <c r="KVT2710" s="47"/>
      <c r="KVU2710" s="47"/>
      <c r="KVV2710" s="47"/>
      <c r="KVW2710" s="47"/>
      <c r="KVX2710" s="47"/>
      <c r="KVY2710" s="47"/>
      <c r="KVZ2710" s="47"/>
      <c r="KWA2710" s="47"/>
      <c r="KWB2710" s="47"/>
      <c r="KWC2710" s="47"/>
      <c r="KWD2710" s="47"/>
      <c r="KWE2710" s="47"/>
      <c r="KWF2710" s="47"/>
      <c r="KWG2710" s="47"/>
      <c r="KWH2710" s="47"/>
      <c r="KWI2710" s="47"/>
      <c r="KWJ2710" s="47"/>
      <c r="KWK2710" s="47"/>
      <c r="KWL2710" s="47"/>
      <c r="KWM2710" s="47"/>
      <c r="KWN2710" s="47"/>
      <c r="KWO2710" s="47"/>
      <c r="KWP2710" s="47"/>
      <c r="KWQ2710" s="47"/>
      <c r="KWR2710" s="47"/>
      <c r="KWS2710" s="47"/>
      <c r="KWT2710" s="47"/>
      <c r="KWU2710" s="47"/>
      <c r="KWV2710" s="47"/>
      <c r="KWW2710" s="47"/>
      <c r="KWX2710" s="47"/>
      <c r="KWY2710" s="47"/>
      <c r="KWZ2710" s="47"/>
      <c r="KXA2710" s="47"/>
      <c r="KXB2710" s="47"/>
      <c r="KXC2710" s="47"/>
      <c r="KXD2710" s="47"/>
      <c r="KXE2710" s="47"/>
      <c r="KXF2710" s="47"/>
      <c r="KXG2710" s="47"/>
      <c r="KXH2710" s="47"/>
      <c r="KXI2710" s="47"/>
      <c r="KXJ2710" s="47"/>
      <c r="KXK2710" s="47"/>
      <c r="KXL2710" s="47"/>
      <c r="KXM2710" s="47"/>
      <c r="KXN2710" s="47"/>
      <c r="KXO2710" s="47"/>
      <c r="KXP2710" s="47"/>
      <c r="KXQ2710" s="47"/>
      <c r="KXR2710" s="47"/>
      <c r="KXS2710" s="47"/>
      <c r="KXT2710" s="47"/>
      <c r="KXU2710" s="47"/>
      <c r="KXV2710" s="47"/>
      <c r="KXW2710" s="47"/>
      <c r="KXX2710" s="47"/>
      <c r="KXY2710" s="47"/>
      <c r="KXZ2710" s="47"/>
      <c r="KYA2710" s="47"/>
      <c r="KYB2710" s="47"/>
      <c r="KYC2710" s="47"/>
      <c r="KYD2710" s="47"/>
      <c r="KYE2710" s="47"/>
      <c r="KYF2710" s="47"/>
      <c r="KYG2710" s="47"/>
      <c r="KYH2710" s="47"/>
      <c r="KYI2710" s="47"/>
      <c r="KYJ2710" s="47"/>
      <c r="KYK2710" s="47"/>
      <c r="KYL2710" s="47"/>
      <c r="KYM2710" s="47"/>
      <c r="KYN2710" s="47"/>
      <c r="KYO2710" s="47"/>
      <c r="KYP2710" s="47"/>
      <c r="KYQ2710" s="47"/>
      <c r="KYR2710" s="47"/>
      <c r="KYS2710" s="47"/>
      <c r="KYT2710" s="47"/>
      <c r="KYU2710" s="47"/>
      <c r="KYV2710" s="47"/>
      <c r="KYW2710" s="47"/>
      <c r="KYX2710" s="47"/>
      <c r="KYY2710" s="47"/>
      <c r="KYZ2710" s="47"/>
      <c r="KZA2710" s="47"/>
      <c r="KZB2710" s="47"/>
      <c r="KZC2710" s="47"/>
      <c r="KZD2710" s="47"/>
      <c r="KZE2710" s="47"/>
      <c r="KZF2710" s="47"/>
      <c r="KZG2710" s="47"/>
      <c r="KZH2710" s="47"/>
      <c r="KZI2710" s="47"/>
      <c r="KZJ2710" s="47"/>
      <c r="KZK2710" s="47"/>
      <c r="KZL2710" s="47"/>
      <c r="KZM2710" s="47"/>
      <c r="KZN2710" s="47"/>
      <c r="KZO2710" s="47"/>
      <c r="KZP2710" s="47"/>
      <c r="KZQ2710" s="47"/>
      <c r="KZR2710" s="47"/>
      <c r="KZS2710" s="47"/>
      <c r="KZT2710" s="47"/>
      <c r="KZU2710" s="47"/>
      <c r="KZV2710" s="47"/>
      <c r="KZW2710" s="47"/>
      <c r="KZX2710" s="47"/>
      <c r="KZY2710" s="47"/>
      <c r="KZZ2710" s="47"/>
      <c r="LAA2710" s="47"/>
      <c r="LAB2710" s="47"/>
      <c r="LAC2710" s="47"/>
      <c r="LAD2710" s="47"/>
      <c r="LAE2710" s="47"/>
      <c r="LAF2710" s="47"/>
      <c r="LAG2710" s="47"/>
      <c r="LAH2710" s="47"/>
      <c r="LAI2710" s="47"/>
      <c r="LAJ2710" s="47"/>
      <c r="LAK2710" s="47"/>
      <c r="LAL2710" s="47"/>
      <c r="LAM2710" s="47"/>
      <c r="LAN2710" s="47"/>
      <c r="LAO2710" s="47"/>
      <c r="LAP2710" s="47"/>
      <c r="LAQ2710" s="47"/>
      <c r="LAR2710" s="47"/>
      <c r="LAS2710" s="47"/>
      <c r="LAT2710" s="47"/>
      <c r="LAU2710" s="47"/>
      <c r="LAV2710" s="47"/>
      <c r="LAW2710" s="47"/>
      <c r="LAX2710" s="47"/>
      <c r="LAY2710" s="47"/>
      <c r="LAZ2710" s="47"/>
      <c r="LBA2710" s="47"/>
      <c r="LBB2710" s="47"/>
      <c r="LBC2710" s="47"/>
      <c r="LBD2710" s="47"/>
      <c r="LBE2710" s="47"/>
      <c r="LBF2710" s="47"/>
      <c r="LBG2710" s="47"/>
      <c r="LBH2710" s="47"/>
      <c r="LBI2710" s="47"/>
      <c r="LBJ2710" s="47"/>
      <c r="LBK2710" s="47"/>
      <c r="LBL2710" s="47"/>
      <c r="LBM2710" s="47"/>
      <c r="LBN2710" s="47"/>
      <c r="LBO2710" s="47"/>
      <c r="LBP2710" s="47"/>
      <c r="LBQ2710" s="47"/>
      <c r="LBR2710" s="47"/>
      <c r="LBS2710" s="47"/>
      <c r="LBT2710" s="47"/>
      <c r="LBU2710" s="47"/>
      <c r="LBV2710" s="47"/>
      <c r="LBW2710" s="47"/>
      <c r="LBX2710" s="47"/>
      <c r="LBY2710" s="47"/>
      <c r="LBZ2710" s="47"/>
      <c r="LCA2710" s="47"/>
      <c r="LCB2710" s="47"/>
      <c r="LCC2710" s="47"/>
      <c r="LCD2710" s="47"/>
      <c r="LCE2710" s="47"/>
      <c r="LCF2710" s="47"/>
      <c r="LCG2710" s="47"/>
      <c r="LCH2710" s="47"/>
      <c r="LCI2710" s="47"/>
      <c r="LCJ2710" s="47"/>
      <c r="LCK2710" s="47"/>
      <c r="LCL2710" s="47"/>
      <c r="LCM2710" s="47"/>
      <c r="LCN2710" s="47"/>
      <c r="LCO2710" s="47"/>
      <c r="LCP2710" s="47"/>
      <c r="LCQ2710" s="47"/>
      <c r="LCR2710" s="47"/>
      <c r="LCS2710" s="47"/>
      <c r="LCT2710" s="47"/>
      <c r="LCU2710" s="47"/>
      <c r="LCV2710" s="47"/>
      <c r="LCW2710" s="47"/>
      <c r="LCX2710" s="47"/>
      <c r="LCY2710" s="47"/>
      <c r="LCZ2710" s="47"/>
      <c r="LDA2710" s="47"/>
      <c r="LDB2710" s="47"/>
      <c r="LDC2710" s="47"/>
      <c r="LDD2710" s="47"/>
      <c r="LDE2710" s="47"/>
      <c r="LDF2710" s="47"/>
      <c r="LDG2710" s="47"/>
      <c r="LDH2710" s="47"/>
      <c r="LDI2710" s="47"/>
      <c r="LDJ2710" s="47"/>
      <c r="LDK2710" s="47"/>
      <c r="LDL2710" s="47"/>
      <c r="LDM2710" s="47"/>
      <c r="LDN2710" s="47"/>
      <c r="LDO2710" s="47"/>
      <c r="LDP2710" s="47"/>
      <c r="LDQ2710" s="47"/>
      <c r="LDR2710" s="47"/>
      <c r="LDS2710" s="47"/>
      <c r="LDT2710" s="47"/>
      <c r="LDU2710" s="47"/>
      <c r="LDV2710" s="47"/>
      <c r="LDW2710" s="47"/>
      <c r="LDX2710" s="47"/>
      <c r="LDY2710" s="47"/>
      <c r="LDZ2710" s="47"/>
      <c r="LEA2710" s="47"/>
      <c r="LEB2710" s="47"/>
      <c r="LEC2710" s="47"/>
      <c r="LED2710" s="47"/>
      <c r="LEE2710" s="47"/>
      <c r="LEF2710" s="47"/>
      <c r="LEG2710" s="47"/>
      <c r="LEH2710" s="47"/>
      <c r="LEI2710" s="47"/>
      <c r="LEJ2710" s="47"/>
      <c r="LEK2710" s="47"/>
      <c r="LEL2710" s="47"/>
      <c r="LEM2710" s="47"/>
      <c r="LEN2710" s="47"/>
      <c r="LEO2710" s="47"/>
      <c r="LEP2710" s="47"/>
      <c r="LEQ2710" s="47"/>
      <c r="LER2710" s="47"/>
      <c r="LES2710" s="47"/>
      <c r="LET2710" s="47"/>
      <c r="LEU2710" s="47"/>
      <c r="LEV2710" s="47"/>
      <c r="LEW2710" s="47"/>
      <c r="LEX2710" s="47"/>
      <c r="LEY2710" s="47"/>
      <c r="LEZ2710" s="47"/>
      <c r="LFA2710" s="47"/>
      <c r="LFB2710" s="47"/>
      <c r="LFC2710" s="47"/>
      <c r="LFD2710" s="47"/>
      <c r="LFE2710" s="47"/>
      <c r="LFF2710" s="47"/>
      <c r="LFG2710" s="47"/>
      <c r="LFH2710" s="47"/>
      <c r="LFI2710" s="47"/>
      <c r="LFJ2710" s="47"/>
      <c r="LFK2710" s="47"/>
      <c r="LFL2710" s="47"/>
      <c r="LFM2710" s="47"/>
      <c r="LFN2710" s="47"/>
      <c r="LFO2710" s="47"/>
      <c r="LFP2710" s="47"/>
      <c r="LFQ2710" s="47"/>
      <c r="LFR2710" s="47"/>
      <c r="LFS2710" s="47"/>
      <c r="LFT2710" s="47"/>
      <c r="LFU2710" s="47"/>
      <c r="LFV2710" s="47"/>
      <c r="LFW2710" s="47"/>
      <c r="LFX2710" s="47"/>
      <c r="LFY2710" s="47"/>
      <c r="LFZ2710" s="47"/>
      <c r="LGA2710" s="47"/>
      <c r="LGB2710" s="47"/>
      <c r="LGC2710" s="47"/>
      <c r="LGD2710" s="47"/>
      <c r="LGE2710" s="47"/>
      <c r="LGF2710" s="47"/>
      <c r="LGG2710" s="47"/>
      <c r="LGH2710" s="47"/>
      <c r="LGI2710" s="47"/>
      <c r="LGJ2710" s="47"/>
      <c r="LGK2710" s="47"/>
      <c r="LGL2710" s="47"/>
      <c r="LGM2710" s="47"/>
      <c r="LGN2710" s="47"/>
      <c r="LGO2710" s="47"/>
      <c r="LGP2710" s="47"/>
      <c r="LGQ2710" s="47"/>
      <c r="LGR2710" s="47"/>
      <c r="LGS2710" s="47"/>
      <c r="LGT2710" s="47"/>
      <c r="LGU2710" s="47"/>
      <c r="LGV2710" s="47"/>
      <c r="LGW2710" s="47"/>
      <c r="LGX2710" s="47"/>
      <c r="LGY2710" s="47"/>
      <c r="LGZ2710" s="47"/>
      <c r="LHA2710" s="47"/>
      <c r="LHB2710" s="47"/>
      <c r="LHC2710" s="47"/>
      <c r="LHD2710" s="47"/>
      <c r="LHE2710" s="47"/>
      <c r="LHF2710" s="47"/>
      <c r="LHG2710" s="47"/>
      <c r="LHH2710" s="47"/>
      <c r="LHI2710" s="47"/>
      <c r="LHJ2710" s="47"/>
      <c r="LHK2710" s="47"/>
      <c r="LHL2710" s="47"/>
      <c r="LHM2710" s="47"/>
      <c r="LHN2710" s="47"/>
      <c r="LHO2710" s="47"/>
      <c r="LHP2710" s="47"/>
      <c r="LHQ2710" s="47"/>
      <c r="LHR2710" s="47"/>
      <c r="LHS2710" s="47"/>
      <c r="LHT2710" s="47"/>
      <c r="LHU2710" s="47"/>
      <c r="LHV2710" s="47"/>
      <c r="LHW2710" s="47"/>
      <c r="LHX2710" s="47"/>
      <c r="LHY2710" s="47"/>
      <c r="LHZ2710" s="47"/>
      <c r="LIA2710" s="47"/>
      <c r="LIB2710" s="47"/>
      <c r="LIC2710" s="47"/>
      <c r="LID2710" s="47"/>
      <c r="LIE2710" s="47"/>
      <c r="LIF2710" s="47"/>
      <c r="LIG2710" s="47"/>
      <c r="LIH2710" s="47"/>
      <c r="LII2710" s="47"/>
      <c r="LIJ2710" s="47"/>
      <c r="LIK2710" s="47"/>
      <c r="LIL2710" s="47"/>
      <c r="LIM2710" s="47"/>
      <c r="LIN2710" s="47"/>
      <c r="LIO2710" s="47"/>
      <c r="LIP2710" s="47"/>
      <c r="LIQ2710" s="47"/>
      <c r="LIR2710" s="47"/>
      <c r="LIS2710" s="47"/>
      <c r="LIT2710" s="47"/>
      <c r="LIU2710" s="47"/>
      <c r="LIV2710" s="47"/>
      <c r="LIW2710" s="47"/>
      <c r="LIX2710" s="47"/>
      <c r="LIY2710" s="47"/>
      <c r="LIZ2710" s="47"/>
      <c r="LJA2710" s="47"/>
      <c r="LJB2710" s="47"/>
      <c r="LJC2710" s="47"/>
      <c r="LJD2710" s="47"/>
      <c r="LJE2710" s="47"/>
      <c r="LJF2710" s="47"/>
      <c r="LJG2710" s="47"/>
      <c r="LJH2710" s="47"/>
      <c r="LJI2710" s="47"/>
      <c r="LJJ2710" s="47"/>
      <c r="LJK2710" s="47"/>
      <c r="LJL2710" s="47"/>
      <c r="LJM2710" s="47"/>
      <c r="LJN2710" s="47"/>
      <c r="LJO2710" s="47"/>
      <c r="LJP2710" s="47"/>
      <c r="LJQ2710" s="47"/>
      <c r="LJR2710" s="47"/>
      <c r="LJS2710" s="47"/>
      <c r="LJT2710" s="47"/>
      <c r="LJU2710" s="47"/>
      <c r="LJV2710" s="47"/>
      <c r="LJW2710" s="47"/>
      <c r="LJX2710" s="47"/>
      <c r="LJY2710" s="47"/>
      <c r="LJZ2710" s="47"/>
      <c r="LKA2710" s="47"/>
      <c r="LKB2710" s="47"/>
      <c r="LKC2710" s="47"/>
      <c r="LKD2710" s="47"/>
      <c r="LKE2710" s="47"/>
      <c r="LKF2710" s="47"/>
      <c r="LKG2710" s="47"/>
      <c r="LKH2710" s="47"/>
      <c r="LKI2710" s="47"/>
      <c r="LKJ2710" s="47"/>
      <c r="LKK2710" s="47"/>
      <c r="LKL2710" s="47"/>
      <c r="LKM2710" s="47"/>
      <c r="LKN2710" s="47"/>
      <c r="LKO2710" s="47"/>
      <c r="LKP2710" s="47"/>
      <c r="LKQ2710" s="47"/>
      <c r="LKR2710" s="47"/>
      <c r="LKS2710" s="47"/>
      <c r="LKT2710" s="47"/>
      <c r="LKU2710" s="47"/>
      <c r="LKV2710" s="47"/>
      <c r="LKW2710" s="47"/>
      <c r="LKX2710" s="47"/>
      <c r="LKY2710" s="47"/>
      <c r="LKZ2710" s="47"/>
      <c r="LLA2710" s="47"/>
      <c r="LLB2710" s="47"/>
      <c r="LLC2710" s="47"/>
      <c r="LLD2710" s="47"/>
      <c r="LLE2710" s="47"/>
      <c r="LLF2710" s="47"/>
      <c r="LLG2710" s="47"/>
      <c r="LLH2710" s="47"/>
      <c r="LLI2710" s="47"/>
      <c r="LLJ2710" s="47"/>
      <c r="LLK2710" s="47"/>
      <c r="LLL2710" s="47"/>
      <c r="LLM2710" s="47"/>
      <c r="LLN2710" s="47"/>
      <c r="LLO2710" s="47"/>
      <c r="LLP2710" s="47"/>
      <c r="LLQ2710" s="47"/>
      <c r="LLR2710" s="47"/>
      <c r="LLS2710" s="47"/>
      <c r="LLT2710" s="47"/>
      <c r="LLU2710" s="47"/>
      <c r="LLV2710" s="47"/>
      <c r="LLW2710" s="47"/>
      <c r="LLX2710" s="47"/>
      <c r="LLY2710" s="47"/>
      <c r="LLZ2710" s="47"/>
      <c r="LMA2710" s="47"/>
      <c r="LMB2710" s="47"/>
      <c r="LMC2710" s="47"/>
      <c r="LMD2710" s="47"/>
      <c r="LME2710" s="47"/>
      <c r="LMF2710" s="47"/>
      <c r="LMG2710" s="47"/>
      <c r="LMH2710" s="47"/>
      <c r="LMI2710" s="47"/>
      <c r="LMJ2710" s="47"/>
      <c r="LMK2710" s="47"/>
      <c r="LML2710" s="47"/>
      <c r="LMM2710" s="47"/>
      <c r="LMN2710" s="47"/>
      <c r="LMO2710" s="47"/>
      <c r="LMP2710" s="47"/>
      <c r="LMQ2710" s="47"/>
      <c r="LMR2710" s="47"/>
      <c r="LMS2710" s="47"/>
      <c r="LMT2710" s="47"/>
      <c r="LMU2710" s="47"/>
      <c r="LMV2710" s="47"/>
      <c r="LMW2710" s="47"/>
      <c r="LMX2710" s="47"/>
      <c r="LMY2710" s="47"/>
      <c r="LMZ2710" s="47"/>
      <c r="LNA2710" s="47"/>
      <c r="LNB2710" s="47"/>
      <c r="LNC2710" s="47"/>
      <c r="LND2710" s="47"/>
      <c r="LNE2710" s="47"/>
      <c r="LNF2710" s="47"/>
      <c r="LNG2710" s="47"/>
      <c r="LNH2710" s="47"/>
      <c r="LNI2710" s="47"/>
      <c r="LNJ2710" s="47"/>
      <c r="LNK2710" s="47"/>
      <c r="LNL2710" s="47"/>
      <c r="LNM2710" s="47"/>
      <c r="LNN2710" s="47"/>
      <c r="LNO2710" s="47"/>
      <c r="LNP2710" s="47"/>
      <c r="LNQ2710" s="47"/>
      <c r="LNR2710" s="47"/>
      <c r="LNS2710" s="47"/>
      <c r="LNT2710" s="47"/>
      <c r="LNU2710" s="47"/>
      <c r="LNV2710" s="47"/>
      <c r="LNW2710" s="47"/>
      <c r="LNX2710" s="47"/>
      <c r="LNY2710" s="47"/>
      <c r="LNZ2710" s="47"/>
      <c r="LOA2710" s="47"/>
      <c r="LOB2710" s="47"/>
      <c r="LOC2710" s="47"/>
      <c r="LOD2710" s="47"/>
      <c r="LOE2710" s="47"/>
      <c r="LOF2710" s="47"/>
      <c r="LOG2710" s="47"/>
      <c r="LOH2710" s="47"/>
      <c r="LOI2710" s="47"/>
      <c r="LOJ2710" s="47"/>
      <c r="LOK2710" s="47"/>
      <c r="LOL2710" s="47"/>
      <c r="LOM2710" s="47"/>
      <c r="LON2710" s="47"/>
      <c r="LOO2710" s="47"/>
      <c r="LOP2710" s="47"/>
      <c r="LOQ2710" s="47"/>
      <c r="LOR2710" s="47"/>
      <c r="LOS2710" s="47"/>
      <c r="LOT2710" s="47"/>
      <c r="LOU2710" s="47"/>
      <c r="LOV2710" s="47"/>
      <c r="LOW2710" s="47"/>
      <c r="LOX2710" s="47"/>
      <c r="LOY2710" s="47"/>
      <c r="LOZ2710" s="47"/>
      <c r="LPA2710" s="47"/>
      <c r="LPB2710" s="47"/>
      <c r="LPC2710" s="47"/>
      <c r="LPD2710" s="47"/>
      <c r="LPE2710" s="47"/>
      <c r="LPF2710" s="47"/>
      <c r="LPG2710" s="47"/>
      <c r="LPH2710" s="47"/>
      <c r="LPI2710" s="47"/>
      <c r="LPJ2710" s="47"/>
      <c r="LPK2710" s="47"/>
      <c r="LPL2710" s="47"/>
      <c r="LPM2710" s="47"/>
      <c r="LPN2710" s="47"/>
      <c r="LPO2710" s="47"/>
      <c r="LPP2710" s="47"/>
      <c r="LPQ2710" s="47"/>
      <c r="LPR2710" s="47"/>
      <c r="LPS2710" s="47"/>
      <c r="LPT2710" s="47"/>
      <c r="LPU2710" s="47"/>
      <c r="LPV2710" s="47"/>
      <c r="LPW2710" s="47"/>
      <c r="LPX2710" s="47"/>
      <c r="LPY2710" s="47"/>
      <c r="LPZ2710" s="47"/>
      <c r="LQA2710" s="47"/>
      <c r="LQB2710" s="47"/>
      <c r="LQC2710" s="47"/>
      <c r="LQD2710" s="47"/>
      <c r="LQE2710" s="47"/>
      <c r="LQF2710" s="47"/>
      <c r="LQG2710" s="47"/>
      <c r="LQH2710" s="47"/>
      <c r="LQI2710" s="47"/>
      <c r="LQJ2710" s="47"/>
      <c r="LQK2710" s="47"/>
      <c r="LQL2710" s="47"/>
      <c r="LQM2710" s="47"/>
      <c r="LQN2710" s="47"/>
      <c r="LQO2710" s="47"/>
      <c r="LQP2710" s="47"/>
      <c r="LQQ2710" s="47"/>
      <c r="LQR2710" s="47"/>
      <c r="LQS2710" s="47"/>
      <c r="LQT2710" s="47"/>
      <c r="LQU2710" s="47"/>
      <c r="LQV2710" s="47"/>
      <c r="LQW2710" s="47"/>
      <c r="LQX2710" s="47"/>
      <c r="LQY2710" s="47"/>
      <c r="LQZ2710" s="47"/>
      <c r="LRA2710" s="47"/>
      <c r="LRB2710" s="47"/>
      <c r="LRC2710" s="47"/>
      <c r="LRD2710" s="47"/>
      <c r="LRE2710" s="47"/>
      <c r="LRF2710" s="47"/>
      <c r="LRG2710" s="47"/>
      <c r="LRH2710" s="47"/>
      <c r="LRI2710" s="47"/>
      <c r="LRJ2710" s="47"/>
      <c r="LRK2710" s="47"/>
      <c r="LRL2710" s="47"/>
      <c r="LRM2710" s="47"/>
      <c r="LRN2710" s="47"/>
      <c r="LRO2710" s="47"/>
      <c r="LRP2710" s="47"/>
      <c r="LRQ2710" s="47"/>
      <c r="LRR2710" s="47"/>
      <c r="LRS2710" s="47"/>
      <c r="LRT2710" s="47"/>
      <c r="LRU2710" s="47"/>
      <c r="LRV2710" s="47"/>
      <c r="LRW2710" s="47"/>
      <c r="LRX2710" s="47"/>
      <c r="LRY2710" s="47"/>
      <c r="LRZ2710" s="47"/>
      <c r="LSA2710" s="47"/>
      <c r="LSB2710" s="47"/>
      <c r="LSC2710" s="47"/>
      <c r="LSD2710" s="47"/>
      <c r="LSE2710" s="47"/>
      <c r="LSF2710" s="47"/>
      <c r="LSG2710" s="47"/>
      <c r="LSH2710" s="47"/>
      <c r="LSI2710" s="47"/>
      <c r="LSJ2710" s="47"/>
      <c r="LSK2710" s="47"/>
      <c r="LSL2710" s="47"/>
      <c r="LSM2710" s="47"/>
      <c r="LSN2710" s="47"/>
      <c r="LSO2710" s="47"/>
      <c r="LSP2710" s="47"/>
      <c r="LSQ2710" s="47"/>
      <c r="LSR2710" s="47"/>
      <c r="LSS2710" s="47"/>
      <c r="LST2710" s="47"/>
      <c r="LSU2710" s="47"/>
      <c r="LSV2710" s="47"/>
      <c r="LSW2710" s="47"/>
      <c r="LSX2710" s="47"/>
      <c r="LSY2710" s="47"/>
      <c r="LSZ2710" s="47"/>
      <c r="LTA2710" s="47"/>
      <c r="LTB2710" s="47"/>
      <c r="LTC2710" s="47"/>
      <c r="LTD2710" s="47"/>
      <c r="LTE2710" s="47"/>
      <c r="LTF2710" s="47"/>
      <c r="LTG2710" s="47"/>
      <c r="LTH2710" s="47"/>
      <c r="LTI2710" s="47"/>
      <c r="LTJ2710" s="47"/>
      <c r="LTK2710" s="47"/>
      <c r="LTL2710" s="47"/>
      <c r="LTM2710" s="47"/>
      <c r="LTN2710" s="47"/>
      <c r="LTO2710" s="47"/>
      <c r="LTP2710" s="47"/>
      <c r="LTQ2710" s="47"/>
      <c r="LTR2710" s="47"/>
      <c r="LTS2710" s="47"/>
      <c r="LTT2710" s="47"/>
      <c r="LTU2710" s="47"/>
      <c r="LTV2710" s="47"/>
      <c r="LTW2710" s="47"/>
      <c r="LTX2710" s="47"/>
      <c r="LTY2710" s="47"/>
      <c r="LTZ2710" s="47"/>
      <c r="LUA2710" s="47"/>
      <c r="LUB2710" s="47"/>
      <c r="LUC2710" s="47"/>
      <c r="LUD2710" s="47"/>
      <c r="LUE2710" s="47"/>
      <c r="LUF2710" s="47"/>
      <c r="LUG2710" s="47"/>
      <c r="LUH2710" s="47"/>
      <c r="LUI2710" s="47"/>
      <c r="LUJ2710" s="47"/>
      <c r="LUK2710" s="47"/>
      <c r="LUL2710" s="47"/>
      <c r="LUM2710" s="47"/>
      <c r="LUN2710" s="47"/>
      <c r="LUO2710" s="47"/>
      <c r="LUP2710" s="47"/>
      <c r="LUQ2710" s="47"/>
      <c r="LUR2710" s="47"/>
      <c r="LUS2710" s="47"/>
      <c r="LUT2710" s="47"/>
      <c r="LUU2710" s="47"/>
      <c r="LUV2710" s="47"/>
      <c r="LUW2710" s="47"/>
      <c r="LUX2710" s="47"/>
      <c r="LUY2710" s="47"/>
      <c r="LUZ2710" s="47"/>
      <c r="LVA2710" s="47"/>
      <c r="LVB2710" s="47"/>
      <c r="LVC2710" s="47"/>
      <c r="LVD2710" s="47"/>
      <c r="LVE2710" s="47"/>
      <c r="LVF2710" s="47"/>
      <c r="LVG2710" s="47"/>
      <c r="LVH2710" s="47"/>
      <c r="LVI2710" s="47"/>
      <c r="LVJ2710" s="47"/>
      <c r="LVK2710" s="47"/>
      <c r="LVL2710" s="47"/>
      <c r="LVM2710" s="47"/>
      <c r="LVN2710" s="47"/>
      <c r="LVO2710" s="47"/>
      <c r="LVP2710" s="47"/>
      <c r="LVQ2710" s="47"/>
      <c r="LVR2710" s="47"/>
      <c r="LVS2710" s="47"/>
      <c r="LVT2710" s="47"/>
      <c r="LVU2710" s="47"/>
      <c r="LVV2710" s="47"/>
      <c r="LVW2710" s="47"/>
      <c r="LVX2710" s="47"/>
      <c r="LVY2710" s="47"/>
      <c r="LVZ2710" s="47"/>
      <c r="LWA2710" s="47"/>
      <c r="LWB2710" s="47"/>
      <c r="LWC2710" s="47"/>
      <c r="LWD2710" s="47"/>
      <c r="LWE2710" s="47"/>
      <c r="LWF2710" s="47"/>
      <c r="LWG2710" s="47"/>
      <c r="LWH2710" s="47"/>
      <c r="LWI2710" s="47"/>
      <c r="LWJ2710" s="47"/>
      <c r="LWK2710" s="47"/>
      <c r="LWL2710" s="47"/>
      <c r="LWM2710" s="47"/>
      <c r="LWN2710" s="47"/>
      <c r="LWO2710" s="47"/>
      <c r="LWP2710" s="47"/>
      <c r="LWQ2710" s="47"/>
      <c r="LWR2710" s="47"/>
      <c r="LWS2710" s="47"/>
      <c r="LWT2710" s="47"/>
      <c r="LWU2710" s="47"/>
      <c r="LWV2710" s="47"/>
      <c r="LWW2710" s="47"/>
      <c r="LWX2710" s="47"/>
      <c r="LWY2710" s="47"/>
      <c r="LWZ2710" s="47"/>
      <c r="LXA2710" s="47"/>
      <c r="LXB2710" s="47"/>
      <c r="LXC2710" s="47"/>
      <c r="LXD2710" s="47"/>
      <c r="LXE2710" s="47"/>
      <c r="LXF2710" s="47"/>
      <c r="LXG2710" s="47"/>
      <c r="LXH2710" s="47"/>
      <c r="LXI2710" s="47"/>
      <c r="LXJ2710" s="47"/>
      <c r="LXK2710" s="47"/>
      <c r="LXL2710" s="47"/>
      <c r="LXM2710" s="47"/>
      <c r="LXN2710" s="47"/>
      <c r="LXO2710" s="47"/>
      <c r="LXP2710" s="47"/>
      <c r="LXQ2710" s="47"/>
      <c r="LXR2710" s="47"/>
      <c r="LXS2710" s="47"/>
      <c r="LXT2710" s="47"/>
      <c r="LXU2710" s="47"/>
      <c r="LXV2710" s="47"/>
      <c r="LXW2710" s="47"/>
      <c r="LXX2710" s="47"/>
      <c r="LXY2710" s="47"/>
      <c r="LXZ2710" s="47"/>
      <c r="LYA2710" s="47"/>
      <c r="LYB2710" s="47"/>
      <c r="LYC2710" s="47"/>
      <c r="LYD2710" s="47"/>
      <c r="LYE2710" s="47"/>
      <c r="LYF2710" s="47"/>
      <c r="LYG2710" s="47"/>
      <c r="LYH2710" s="47"/>
      <c r="LYI2710" s="47"/>
      <c r="LYJ2710" s="47"/>
      <c r="LYK2710" s="47"/>
      <c r="LYL2710" s="47"/>
      <c r="LYM2710" s="47"/>
      <c r="LYN2710" s="47"/>
      <c r="LYO2710" s="47"/>
      <c r="LYP2710" s="47"/>
      <c r="LYQ2710" s="47"/>
      <c r="LYR2710" s="47"/>
      <c r="LYS2710" s="47"/>
      <c r="LYT2710" s="47"/>
      <c r="LYU2710" s="47"/>
      <c r="LYV2710" s="47"/>
      <c r="LYW2710" s="47"/>
      <c r="LYX2710" s="47"/>
      <c r="LYY2710" s="47"/>
      <c r="LYZ2710" s="47"/>
      <c r="LZA2710" s="47"/>
      <c r="LZB2710" s="47"/>
      <c r="LZC2710" s="47"/>
      <c r="LZD2710" s="47"/>
      <c r="LZE2710" s="47"/>
      <c r="LZF2710" s="47"/>
      <c r="LZG2710" s="47"/>
      <c r="LZH2710" s="47"/>
      <c r="LZI2710" s="47"/>
      <c r="LZJ2710" s="47"/>
      <c r="LZK2710" s="47"/>
      <c r="LZL2710" s="47"/>
      <c r="LZM2710" s="47"/>
      <c r="LZN2710" s="47"/>
      <c r="LZO2710" s="47"/>
      <c r="LZP2710" s="47"/>
      <c r="LZQ2710" s="47"/>
      <c r="LZR2710" s="47"/>
      <c r="LZS2710" s="47"/>
      <c r="LZT2710" s="47"/>
      <c r="LZU2710" s="47"/>
      <c r="LZV2710" s="47"/>
      <c r="LZW2710" s="47"/>
      <c r="LZX2710" s="47"/>
      <c r="LZY2710" s="47"/>
      <c r="LZZ2710" s="47"/>
      <c r="MAA2710" s="47"/>
      <c r="MAB2710" s="47"/>
      <c r="MAC2710" s="47"/>
      <c r="MAD2710" s="47"/>
      <c r="MAE2710" s="47"/>
      <c r="MAF2710" s="47"/>
      <c r="MAG2710" s="47"/>
      <c r="MAH2710" s="47"/>
      <c r="MAI2710" s="47"/>
      <c r="MAJ2710" s="47"/>
      <c r="MAK2710" s="47"/>
      <c r="MAL2710" s="47"/>
      <c r="MAM2710" s="47"/>
      <c r="MAN2710" s="47"/>
      <c r="MAO2710" s="47"/>
      <c r="MAP2710" s="47"/>
      <c r="MAQ2710" s="47"/>
      <c r="MAR2710" s="47"/>
      <c r="MAS2710" s="47"/>
      <c r="MAT2710" s="47"/>
      <c r="MAU2710" s="47"/>
      <c r="MAV2710" s="47"/>
      <c r="MAW2710" s="47"/>
      <c r="MAX2710" s="47"/>
      <c r="MAY2710" s="47"/>
      <c r="MAZ2710" s="47"/>
      <c r="MBA2710" s="47"/>
      <c r="MBB2710" s="47"/>
      <c r="MBC2710" s="47"/>
      <c r="MBD2710" s="47"/>
      <c r="MBE2710" s="47"/>
      <c r="MBF2710" s="47"/>
      <c r="MBG2710" s="47"/>
      <c r="MBH2710" s="47"/>
      <c r="MBI2710" s="47"/>
      <c r="MBJ2710" s="47"/>
      <c r="MBK2710" s="47"/>
      <c r="MBL2710" s="47"/>
      <c r="MBM2710" s="47"/>
      <c r="MBN2710" s="47"/>
      <c r="MBO2710" s="47"/>
      <c r="MBP2710" s="47"/>
      <c r="MBQ2710" s="47"/>
      <c r="MBR2710" s="47"/>
      <c r="MBS2710" s="47"/>
      <c r="MBT2710" s="47"/>
      <c r="MBU2710" s="47"/>
      <c r="MBV2710" s="47"/>
      <c r="MBW2710" s="47"/>
      <c r="MBX2710" s="47"/>
      <c r="MBY2710" s="47"/>
      <c r="MBZ2710" s="47"/>
      <c r="MCA2710" s="47"/>
      <c r="MCB2710" s="47"/>
      <c r="MCC2710" s="47"/>
      <c r="MCD2710" s="47"/>
      <c r="MCE2710" s="47"/>
      <c r="MCF2710" s="47"/>
      <c r="MCG2710" s="47"/>
      <c r="MCH2710" s="47"/>
      <c r="MCI2710" s="47"/>
      <c r="MCJ2710" s="47"/>
      <c r="MCK2710" s="47"/>
      <c r="MCL2710" s="47"/>
      <c r="MCM2710" s="47"/>
      <c r="MCN2710" s="47"/>
      <c r="MCO2710" s="47"/>
      <c r="MCP2710" s="47"/>
      <c r="MCQ2710" s="47"/>
      <c r="MCR2710" s="47"/>
      <c r="MCS2710" s="47"/>
      <c r="MCT2710" s="47"/>
      <c r="MCU2710" s="47"/>
      <c r="MCV2710" s="47"/>
      <c r="MCW2710" s="47"/>
      <c r="MCX2710" s="47"/>
      <c r="MCY2710" s="47"/>
      <c r="MCZ2710" s="47"/>
      <c r="MDA2710" s="47"/>
      <c r="MDB2710" s="47"/>
      <c r="MDC2710" s="47"/>
      <c r="MDD2710" s="47"/>
      <c r="MDE2710" s="47"/>
      <c r="MDF2710" s="47"/>
      <c r="MDG2710" s="47"/>
      <c r="MDH2710" s="47"/>
      <c r="MDI2710" s="47"/>
      <c r="MDJ2710" s="47"/>
      <c r="MDK2710" s="47"/>
      <c r="MDL2710" s="47"/>
      <c r="MDM2710" s="47"/>
      <c r="MDN2710" s="47"/>
      <c r="MDO2710" s="47"/>
      <c r="MDP2710" s="47"/>
      <c r="MDQ2710" s="47"/>
      <c r="MDR2710" s="47"/>
      <c r="MDS2710" s="47"/>
      <c r="MDT2710" s="47"/>
      <c r="MDU2710" s="47"/>
      <c r="MDV2710" s="47"/>
      <c r="MDW2710" s="47"/>
      <c r="MDX2710" s="47"/>
      <c r="MDY2710" s="47"/>
      <c r="MDZ2710" s="47"/>
      <c r="MEA2710" s="47"/>
      <c r="MEB2710" s="47"/>
      <c r="MEC2710" s="47"/>
      <c r="MED2710" s="47"/>
      <c r="MEE2710" s="47"/>
      <c r="MEF2710" s="47"/>
      <c r="MEG2710" s="47"/>
      <c r="MEH2710" s="47"/>
      <c r="MEI2710" s="47"/>
      <c r="MEJ2710" s="47"/>
      <c r="MEK2710" s="47"/>
      <c r="MEL2710" s="47"/>
      <c r="MEM2710" s="47"/>
      <c r="MEN2710" s="47"/>
      <c r="MEO2710" s="47"/>
      <c r="MEP2710" s="47"/>
      <c r="MEQ2710" s="47"/>
      <c r="MER2710" s="47"/>
      <c r="MES2710" s="47"/>
      <c r="MET2710" s="47"/>
      <c r="MEU2710" s="47"/>
      <c r="MEV2710" s="47"/>
      <c r="MEW2710" s="47"/>
      <c r="MEX2710" s="47"/>
      <c r="MEY2710" s="47"/>
      <c r="MEZ2710" s="47"/>
      <c r="MFA2710" s="47"/>
      <c r="MFB2710" s="47"/>
      <c r="MFC2710" s="47"/>
      <c r="MFD2710" s="47"/>
      <c r="MFE2710" s="47"/>
      <c r="MFF2710" s="47"/>
      <c r="MFG2710" s="47"/>
      <c r="MFH2710" s="47"/>
      <c r="MFI2710" s="47"/>
      <c r="MFJ2710" s="47"/>
      <c r="MFK2710" s="47"/>
      <c r="MFL2710" s="47"/>
      <c r="MFM2710" s="47"/>
      <c r="MFN2710" s="47"/>
      <c r="MFO2710" s="47"/>
      <c r="MFP2710" s="47"/>
      <c r="MFQ2710" s="47"/>
      <c r="MFR2710" s="47"/>
      <c r="MFS2710" s="47"/>
      <c r="MFT2710" s="47"/>
      <c r="MFU2710" s="47"/>
      <c r="MFV2710" s="47"/>
      <c r="MFW2710" s="47"/>
      <c r="MFX2710" s="47"/>
      <c r="MFY2710" s="47"/>
      <c r="MFZ2710" s="47"/>
      <c r="MGA2710" s="47"/>
      <c r="MGB2710" s="47"/>
      <c r="MGC2710" s="47"/>
      <c r="MGD2710" s="47"/>
      <c r="MGE2710" s="47"/>
      <c r="MGF2710" s="47"/>
      <c r="MGG2710" s="47"/>
      <c r="MGH2710" s="47"/>
      <c r="MGI2710" s="47"/>
      <c r="MGJ2710" s="47"/>
      <c r="MGK2710" s="47"/>
      <c r="MGL2710" s="47"/>
      <c r="MGM2710" s="47"/>
      <c r="MGN2710" s="47"/>
      <c r="MGO2710" s="47"/>
      <c r="MGP2710" s="47"/>
      <c r="MGQ2710" s="47"/>
      <c r="MGR2710" s="47"/>
      <c r="MGS2710" s="47"/>
      <c r="MGT2710" s="47"/>
      <c r="MGU2710" s="47"/>
      <c r="MGV2710" s="47"/>
      <c r="MGW2710" s="47"/>
      <c r="MGX2710" s="47"/>
      <c r="MGY2710" s="47"/>
      <c r="MGZ2710" s="47"/>
      <c r="MHA2710" s="47"/>
      <c r="MHB2710" s="47"/>
      <c r="MHC2710" s="47"/>
      <c r="MHD2710" s="47"/>
      <c r="MHE2710" s="47"/>
      <c r="MHF2710" s="47"/>
      <c r="MHG2710" s="47"/>
      <c r="MHH2710" s="47"/>
      <c r="MHI2710" s="47"/>
      <c r="MHJ2710" s="47"/>
      <c r="MHK2710" s="47"/>
      <c r="MHL2710" s="47"/>
      <c r="MHM2710" s="47"/>
      <c r="MHN2710" s="47"/>
      <c r="MHO2710" s="47"/>
      <c r="MHP2710" s="47"/>
      <c r="MHQ2710" s="47"/>
      <c r="MHR2710" s="47"/>
      <c r="MHS2710" s="47"/>
      <c r="MHT2710" s="47"/>
      <c r="MHU2710" s="47"/>
      <c r="MHV2710" s="47"/>
      <c r="MHW2710" s="47"/>
      <c r="MHX2710" s="47"/>
      <c r="MHY2710" s="47"/>
      <c r="MHZ2710" s="47"/>
      <c r="MIA2710" s="47"/>
      <c r="MIB2710" s="47"/>
      <c r="MIC2710" s="47"/>
      <c r="MID2710" s="47"/>
      <c r="MIE2710" s="47"/>
      <c r="MIF2710" s="47"/>
      <c r="MIG2710" s="47"/>
      <c r="MIH2710" s="47"/>
      <c r="MII2710" s="47"/>
      <c r="MIJ2710" s="47"/>
      <c r="MIK2710" s="47"/>
      <c r="MIL2710" s="47"/>
      <c r="MIM2710" s="47"/>
      <c r="MIN2710" s="47"/>
      <c r="MIO2710" s="47"/>
      <c r="MIP2710" s="47"/>
      <c r="MIQ2710" s="47"/>
      <c r="MIR2710" s="47"/>
      <c r="MIS2710" s="47"/>
      <c r="MIT2710" s="47"/>
      <c r="MIU2710" s="47"/>
      <c r="MIV2710" s="47"/>
      <c r="MIW2710" s="47"/>
      <c r="MIX2710" s="47"/>
      <c r="MIY2710" s="47"/>
      <c r="MIZ2710" s="47"/>
      <c r="MJA2710" s="47"/>
      <c r="MJB2710" s="47"/>
      <c r="MJC2710" s="47"/>
      <c r="MJD2710" s="47"/>
      <c r="MJE2710" s="47"/>
      <c r="MJF2710" s="47"/>
      <c r="MJG2710" s="47"/>
      <c r="MJH2710" s="47"/>
      <c r="MJI2710" s="47"/>
      <c r="MJJ2710" s="47"/>
      <c r="MJK2710" s="47"/>
      <c r="MJL2710" s="47"/>
      <c r="MJM2710" s="47"/>
      <c r="MJN2710" s="47"/>
      <c r="MJO2710" s="47"/>
      <c r="MJP2710" s="47"/>
      <c r="MJQ2710" s="47"/>
      <c r="MJR2710" s="47"/>
      <c r="MJS2710" s="47"/>
      <c r="MJT2710" s="47"/>
      <c r="MJU2710" s="47"/>
      <c r="MJV2710" s="47"/>
      <c r="MJW2710" s="47"/>
      <c r="MJX2710" s="47"/>
      <c r="MJY2710" s="47"/>
      <c r="MJZ2710" s="47"/>
      <c r="MKA2710" s="47"/>
      <c r="MKB2710" s="47"/>
      <c r="MKC2710" s="47"/>
      <c r="MKD2710" s="47"/>
      <c r="MKE2710" s="47"/>
      <c r="MKF2710" s="47"/>
      <c r="MKG2710" s="47"/>
      <c r="MKH2710" s="47"/>
      <c r="MKI2710" s="47"/>
      <c r="MKJ2710" s="47"/>
      <c r="MKK2710" s="47"/>
      <c r="MKL2710" s="47"/>
      <c r="MKM2710" s="47"/>
      <c r="MKN2710" s="47"/>
      <c r="MKO2710" s="47"/>
      <c r="MKP2710" s="47"/>
      <c r="MKQ2710" s="47"/>
      <c r="MKR2710" s="47"/>
      <c r="MKS2710" s="47"/>
      <c r="MKT2710" s="47"/>
      <c r="MKU2710" s="47"/>
      <c r="MKV2710" s="47"/>
      <c r="MKW2710" s="47"/>
      <c r="MKX2710" s="47"/>
      <c r="MKY2710" s="47"/>
      <c r="MKZ2710" s="47"/>
      <c r="MLA2710" s="47"/>
      <c r="MLB2710" s="47"/>
      <c r="MLC2710" s="47"/>
      <c r="MLD2710" s="47"/>
      <c r="MLE2710" s="47"/>
      <c r="MLF2710" s="47"/>
      <c r="MLG2710" s="47"/>
      <c r="MLH2710" s="47"/>
      <c r="MLI2710" s="47"/>
      <c r="MLJ2710" s="47"/>
      <c r="MLK2710" s="47"/>
      <c r="MLL2710" s="47"/>
      <c r="MLM2710" s="47"/>
      <c r="MLN2710" s="47"/>
      <c r="MLO2710" s="47"/>
      <c r="MLP2710" s="47"/>
      <c r="MLQ2710" s="47"/>
      <c r="MLR2710" s="47"/>
      <c r="MLS2710" s="47"/>
      <c r="MLT2710" s="47"/>
      <c r="MLU2710" s="47"/>
      <c r="MLV2710" s="47"/>
      <c r="MLW2710" s="47"/>
      <c r="MLX2710" s="47"/>
      <c r="MLY2710" s="47"/>
      <c r="MLZ2710" s="47"/>
      <c r="MMA2710" s="47"/>
      <c r="MMB2710" s="47"/>
      <c r="MMC2710" s="47"/>
      <c r="MMD2710" s="47"/>
      <c r="MME2710" s="47"/>
      <c r="MMF2710" s="47"/>
      <c r="MMG2710" s="47"/>
      <c r="MMH2710" s="47"/>
      <c r="MMI2710" s="47"/>
      <c r="MMJ2710" s="47"/>
      <c r="MMK2710" s="47"/>
      <c r="MML2710" s="47"/>
      <c r="MMM2710" s="47"/>
      <c r="MMN2710" s="47"/>
      <c r="MMO2710" s="47"/>
      <c r="MMP2710" s="47"/>
      <c r="MMQ2710" s="47"/>
      <c r="MMR2710" s="47"/>
      <c r="MMS2710" s="47"/>
      <c r="MMT2710" s="47"/>
      <c r="MMU2710" s="47"/>
      <c r="MMV2710" s="47"/>
      <c r="MMW2710" s="47"/>
      <c r="MMX2710" s="47"/>
      <c r="MMY2710" s="47"/>
      <c r="MMZ2710" s="47"/>
      <c r="MNA2710" s="47"/>
      <c r="MNB2710" s="47"/>
      <c r="MNC2710" s="47"/>
      <c r="MND2710" s="47"/>
      <c r="MNE2710" s="47"/>
      <c r="MNF2710" s="47"/>
      <c r="MNG2710" s="47"/>
      <c r="MNH2710" s="47"/>
      <c r="MNI2710" s="47"/>
      <c r="MNJ2710" s="47"/>
      <c r="MNK2710" s="47"/>
      <c r="MNL2710" s="47"/>
      <c r="MNM2710" s="47"/>
      <c r="MNN2710" s="47"/>
      <c r="MNO2710" s="47"/>
      <c r="MNP2710" s="47"/>
      <c r="MNQ2710" s="47"/>
      <c r="MNR2710" s="47"/>
      <c r="MNS2710" s="47"/>
      <c r="MNT2710" s="47"/>
      <c r="MNU2710" s="47"/>
      <c r="MNV2710" s="47"/>
      <c r="MNW2710" s="47"/>
      <c r="MNX2710" s="47"/>
      <c r="MNY2710" s="47"/>
      <c r="MNZ2710" s="47"/>
      <c r="MOA2710" s="47"/>
      <c r="MOB2710" s="47"/>
      <c r="MOC2710" s="47"/>
      <c r="MOD2710" s="47"/>
      <c r="MOE2710" s="47"/>
      <c r="MOF2710" s="47"/>
      <c r="MOG2710" s="47"/>
      <c r="MOH2710" s="47"/>
      <c r="MOI2710" s="47"/>
      <c r="MOJ2710" s="47"/>
      <c r="MOK2710" s="47"/>
      <c r="MOL2710" s="47"/>
      <c r="MOM2710" s="47"/>
      <c r="MON2710" s="47"/>
      <c r="MOO2710" s="47"/>
      <c r="MOP2710" s="47"/>
      <c r="MOQ2710" s="47"/>
      <c r="MOR2710" s="47"/>
      <c r="MOS2710" s="47"/>
      <c r="MOT2710" s="47"/>
      <c r="MOU2710" s="47"/>
      <c r="MOV2710" s="47"/>
      <c r="MOW2710" s="47"/>
      <c r="MOX2710" s="47"/>
      <c r="MOY2710" s="47"/>
      <c r="MOZ2710" s="47"/>
      <c r="MPA2710" s="47"/>
      <c r="MPB2710" s="47"/>
      <c r="MPC2710" s="47"/>
      <c r="MPD2710" s="47"/>
      <c r="MPE2710" s="47"/>
      <c r="MPF2710" s="47"/>
      <c r="MPG2710" s="47"/>
      <c r="MPH2710" s="47"/>
      <c r="MPI2710" s="47"/>
      <c r="MPJ2710" s="47"/>
      <c r="MPK2710" s="47"/>
      <c r="MPL2710" s="47"/>
      <c r="MPM2710" s="47"/>
      <c r="MPN2710" s="47"/>
      <c r="MPO2710" s="47"/>
      <c r="MPP2710" s="47"/>
      <c r="MPQ2710" s="47"/>
      <c r="MPR2710" s="47"/>
      <c r="MPS2710" s="47"/>
      <c r="MPT2710" s="47"/>
      <c r="MPU2710" s="47"/>
      <c r="MPV2710" s="47"/>
      <c r="MPW2710" s="47"/>
      <c r="MPX2710" s="47"/>
      <c r="MPY2710" s="47"/>
      <c r="MPZ2710" s="47"/>
      <c r="MQA2710" s="47"/>
      <c r="MQB2710" s="47"/>
      <c r="MQC2710" s="47"/>
      <c r="MQD2710" s="47"/>
      <c r="MQE2710" s="47"/>
      <c r="MQF2710" s="47"/>
      <c r="MQG2710" s="47"/>
      <c r="MQH2710" s="47"/>
      <c r="MQI2710" s="47"/>
      <c r="MQJ2710" s="47"/>
      <c r="MQK2710" s="47"/>
      <c r="MQL2710" s="47"/>
      <c r="MQM2710" s="47"/>
      <c r="MQN2710" s="47"/>
      <c r="MQO2710" s="47"/>
      <c r="MQP2710" s="47"/>
      <c r="MQQ2710" s="47"/>
      <c r="MQR2710" s="47"/>
      <c r="MQS2710" s="47"/>
      <c r="MQT2710" s="47"/>
      <c r="MQU2710" s="47"/>
      <c r="MQV2710" s="47"/>
      <c r="MQW2710" s="47"/>
      <c r="MQX2710" s="47"/>
      <c r="MQY2710" s="47"/>
      <c r="MQZ2710" s="47"/>
      <c r="MRA2710" s="47"/>
      <c r="MRB2710" s="47"/>
      <c r="MRC2710" s="47"/>
      <c r="MRD2710" s="47"/>
      <c r="MRE2710" s="47"/>
      <c r="MRF2710" s="47"/>
      <c r="MRG2710" s="47"/>
      <c r="MRH2710" s="47"/>
      <c r="MRI2710" s="47"/>
      <c r="MRJ2710" s="47"/>
      <c r="MRK2710" s="47"/>
      <c r="MRL2710" s="47"/>
      <c r="MRM2710" s="47"/>
      <c r="MRN2710" s="47"/>
      <c r="MRO2710" s="47"/>
      <c r="MRP2710" s="47"/>
      <c r="MRQ2710" s="47"/>
      <c r="MRR2710" s="47"/>
      <c r="MRS2710" s="47"/>
      <c r="MRT2710" s="47"/>
      <c r="MRU2710" s="47"/>
      <c r="MRV2710" s="47"/>
      <c r="MRW2710" s="47"/>
      <c r="MRX2710" s="47"/>
      <c r="MRY2710" s="47"/>
      <c r="MRZ2710" s="47"/>
      <c r="MSA2710" s="47"/>
      <c r="MSB2710" s="47"/>
      <c r="MSC2710" s="47"/>
      <c r="MSD2710" s="47"/>
      <c r="MSE2710" s="47"/>
      <c r="MSF2710" s="47"/>
      <c r="MSG2710" s="47"/>
      <c r="MSH2710" s="47"/>
      <c r="MSI2710" s="47"/>
      <c r="MSJ2710" s="47"/>
      <c r="MSK2710" s="47"/>
      <c r="MSL2710" s="47"/>
      <c r="MSM2710" s="47"/>
      <c r="MSN2710" s="47"/>
      <c r="MSO2710" s="47"/>
      <c r="MSP2710" s="47"/>
      <c r="MSQ2710" s="47"/>
      <c r="MSR2710" s="47"/>
      <c r="MSS2710" s="47"/>
      <c r="MST2710" s="47"/>
      <c r="MSU2710" s="47"/>
      <c r="MSV2710" s="47"/>
      <c r="MSW2710" s="47"/>
      <c r="MSX2710" s="47"/>
      <c r="MSY2710" s="47"/>
      <c r="MSZ2710" s="47"/>
      <c r="MTA2710" s="47"/>
      <c r="MTB2710" s="47"/>
      <c r="MTC2710" s="47"/>
      <c r="MTD2710" s="47"/>
      <c r="MTE2710" s="47"/>
      <c r="MTF2710" s="47"/>
      <c r="MTG2710" s="47"/>
      <c r="MTH2710" s="47"/>
      <c r="MTI2710" s="47"/>
      <c r="MTJ2710" s="47"/>
      <c r="MTK2710" s="47"/>
      <c r="MTL2710" s="47"/>
      <c r="MTM2710" s="47"/>
      <c r="MTN2710" s="47"/>
      <c r="MTO2710" s="47"/>
      <c r="MTP2710" s="47"/>
      <c r="MTQ2710" s="47"/>
      <c r="MTR2710" s="47"/>
      <c r="MTS2710" s="47"/>
      <c r="MTT2710" s="47"/>
      <c r="MTU2710" s="47"/>
      <c r="MTV2710" s="47"/>
      <c r="MTW2710" s="47"/>
      <c r="MTX2710" s="47"/>
      <c r="MTY2710" s="47"/>
      <c r="MTZ2710" s="47"/>
      <c r="MUA2710" s="47"/>
      <c r="MUB2710" s="47"/>
      <c r="MUC2710" s="47"/>
      <c r="MUD2710" s="47"/>
      <c r="MUE2710" s="47"/>
      <c r="MUF2710" s="47"/>
      <c r="MUG2710" s="47"/>
      <c r="MUH2710" s="47"/>
      <c r="MUI2710" s="47"/>
      <c r="MUJ2710" s="47"/>
      <c r="MUK2710" s="47"/>
      <c r="MUL2710" s="47"/>
      <c r="MUM2710" s="47"/>
      <c r="MUN2710" s="47"/>
      <c r="MUO2710" s="47"/>
      <c r="MUP2710" s="47"/>
      <c r="MUQ2710" s="47"/>
      <c r="MUR2710" s="47"/>
      <c r="MUS2710" s="47"/>
      <c r="MUT2710" s="47"/>
      <c r="MUU2710" s="47"/>
      <c r="MUV2710" s="47"/>
      <c r="MUW2710" s="47"/>
      <c r="MUX2710" s="47"/>
      <c r="MUY2710" s="47"/>
      <c r="MUZ2710" s="47"/>
      <c r="MVA2710" s="47"/>
      <c r="MVB2710" s="47"/>
      <c r="MVC2710" s="47"/>
      <c r="MVD2710" s="47"/>
      <c r="MVE2710" s="47"/>
      <c r="MVF2710" s="47"/>
      <c r="MVG2710" s="47"/>
      <c r="MVH2710" s="47"/>
      <c r="MVI2710" s="47"/>
      <c r="MVJ2710" s="47"/>
      <c r="MVK2710" s="47"/>
      <c r="MVL2710" s="47"/>
      <c r="MVM2710" s="47"/>
      <c r="MVN2710" s="47"/>
      <c r="MVO2710" s="47"/>
      <c r="MVP2710" s="47"/>
      <c r="MVQ2710" s="47"/>
      <c r="MVR2710" s="47"/>
      <c r="MVS2710" s="47"/>
      <c r="MVT2710" s="47"/>
      <c r="MVU2710" s="47"/>
      <c r="MVV2710" s="47"/>
      <c r="MVW2710" s="47"/>
      <c r="MVX2710" s="47"/>
      <c r="MVY2710" s="47"/>
      <c r="MVZ2710" s="47"/>
      <c r="MWA2710" s="47"/>
      <c r="MWB2710" s="47"/>
      <c r="MWC2710" s="47"/>
      <c r="MWD2710" s="47"/>
      <c r="MWE2710" s="47"/>
      <c r="MWF2710" s="47"/>
      <c r="MWG2710" s="47"/>
      <c r="MWH2710" s="47"/>
      <c r="MWI2710" s="47"/>
      <c r="MWJ2710" s="47"/>
      <c r="MWK2710" s="47"/>
      <c r="MWL2710" s="47"/>
      <c r="MWM2710" s="47"/>
      <c r="MWN2710" s="47"/>
      <c r="MWO2710" s="47"/>
      <c r="MWP2710" s="47"/>
      <c r="MWQ2710" s="47"/>
      <c r="MWR2710" s="47"/>
      <c r="MWS2710" s="47"/>
      <c r="MWT2710" s="47"/>
      <c r="MWU2710" s="47"/>
      <c r="MWV2710" s="47"/>
      <c r="MWW2710" s="47"/>
      <c r="MWX2710" s="47"/>
      <c r="MWY2710" s="47"/>
      <c r="MWZ2710" s="47"/>
      <c r="MXA2710" s="47"/>
      <c r="MXB2710" s="47"/>
      <c r="MXC2710" s="47"/>
      <c r="MXD2710" s="47"/>
      <c r="MXE2710" s="47"/>
      <c r="MXF2710" s="47"/>
      <c r="MXG2710" s="47"/>
      <c r="MXH2710" s="47"/>
      <c r="MXI2710" s="47"/>
      <c r="MXJ2710" s="47"/>
      <c r="MXK2710" s="47"/>
      <c r="MXL2710" s="47"/>
      <c r="MXM2710" s="47"/>
      <c r="MXN2710" s="47"/>
      <c r="MXO2710" s="47"/>
      <c r="MXP2710" s="47"/>
      <c r="MXQ2710" s="47"/>
      <c r="MXR2710" s="47"/>
      <c r="MXS2710" s="47"/>
      <c r="MXT2710" s="47"/>
      <c r="MXU2710" s="47"/>
      <c r="MXV2710" s="47"/>
      <c r="MXW2710" s="47"/>
      <c r="MXX2710" s="47"/>
      <c r="MXY2710" s="47"/>
      <c r="MXZ2710" s="47"/>
      <c r="MYA2710" s="47"/>
      <c r="MYB2710" s="47"/>
      <c r="MYC2710" s="47"/>
      <c r="MYD2710" s="47"/>
      <c r="MYE2710" s="47"/>
      <c r="MYF2710" s="47"/>
      <c r="MYG2710" s="47"/>
      <c r="MYH2710" s="47"/>
      <c r="MYI2710" s="47"/>
      <c r="MYJ2710" s="47"/>
      <c r="MYK2710" s="47"/>
      <c r="MYL2710" s="47"/>
      <c r="MYM2710" s="47"/>
      <c r="MYN2710" s="47"/>
      <c r="MYO2710" s="47"/>
      <c r="MYP2710" s="47"/>
      <c r="MYQ2710" s="47"/>
      <c r="MYR2710" s="47"/>
      <c r="MYS2710" s="47"/>
      <c r="MYT2710" s="47"/>
      <c r="MYU2710" s="47"/>
      <c r="MYV2710" s="47"/>
      <c r="MYW2710" s="47"/>
      <c r="MYX2710" s="47"/>
      <c r="MYY2710" s="47"/>
      <c r="MYZ2710" s="47"/>
      <c r="MZA2710" s="47"/>
      <c r="MZB2710" s="47"/>
      <c r="MZC2710" s="47"/>
      <c r="MZD2710" s="47"/>
      <c r="MZE2710" s="47"/>
      <c r="MZF2710" s="47"/>
      <c r="MZG2710" s="47"/>
      <c r="MZH2710" s="47"/>
      <c r="MZI2710" s="47"/>
      <c r="MZJ2710" s="47"/>
      <c r="MZK2710" s="47"/>
      <c r="MZL2710" s="47"/>
      <c r="MZM2710" s="47"/>
      <c r="MZN2710" s="47"/>
      <c r="MZO2710" s="47"/>
      <c r="MZP2710" s="47"/>
      <c r="MZQ2710" s="47"/>
      <c r="MZR2710" s="47"/>
      <c r="MZS2710" s="47"/>
      <c r="MZT2710" s="47"/>
      <c r="MZU2710" s="47"/>
      <c r="MZV2710" s="47"/>
      <c r="MZW2710" s="47"/>
      <c r="MZX2710" s="47"/>
      <c r="MZY2710" s="47"/>
      <c r="MZZ2710" s="47"/>
      <c r="NAA2710" s="47"/>
      <c r="NAB2710" s="47"/>
      <c r="NAC2710" s="47"/>
      <c r="NAD2710" s="47"/>
      <c r="NAE2710" s="47"/>
      <c r="NAF2710" s="47"/>
      <c r="NAG2710" s="47"/>
      <c r="NAH2710" s="47"/>
      <c r="NAI2710" s="47"/>
      <c r="NAJ2710" s="47"/>
      <c r="NAK2710" s="47"/>
      <c r="NAL2710" s="47"/>
      <c r="NAM2710" s="47"/>
      <c r="NAN2710" s="47"/>
      <c r="NAO2710" s="47"/>
      <c r="NAP2710" s="47"/>
      <c r="NAQ2710" s="47"/>
      <c r="NAR2710" s="47"/>
      <c r="NAS2710" s="47"/>
      <c r="NAT2710" s="47"/>
      <c r="NAU2710" s="47"/>
      <c r="NAV2710" s="47"/>
      <c r="NAW2710" s="47"/>
      <c r="NAX2710" s="47"/>
      <c r="NAY2710" s="47"/>
      <c r="NAZ2710" s="47"/>
      <c r="NBA2710" s="47"/>
      <c r="NBB2710" s="47"/>
      <c r="NBC2710" s="47"/>
      <c r="NBD2710" s="47"/>
      <c r="NBE2710" s="47"/>
      <c r="NBF2710" s="47"/>
      <c r="NBG2710" s="47"/>
      <c r="NBH2710" s="47"/>
      <c r="NBI2710" s="47"/>
      <c r="NBJ2710" s="47"/>
      <c r="NBK2710" s="47"/>
      <c r="NBL2710" s="47"/>
      <c r="NBM2710" s="47"/>
      <c r="NBN2710" s="47"/>
      <c r="NBO2710" s="47"/>
      <c r="NBP2710" s="47"/>
      <c r="NBQ2710" s="47"/>
      <c r="NBR2710" s="47"/>
      <c r="NBS2710" s="47"/>
      <c r="NBT2710" s="47"/>
      <c r="NBU2710" s="47"/>
      <c r="NBV2710" s="47"/>
      <c r="NBW2710" s="47"/>
      <c r="NBX2710" s="47"/>
      <c r="NBY2710" s="47"/>
      <c r="NBZ2710" s="47"/>
      <c r="NCA2710" s="47"/>
      <c r="NCB2710" s="47"/>
      <c r="NCC2710" s="47"/>
      <c r="NCD2710" s="47"/>
      <c r="NCE2710" s="47"/>
      <c r="NCF2710" s="47"/>
      <c r="NCG2710" s="47"/>
      <c r="NCH2710" s="47"/>
      <c r="NCI2710" s="47"/>
      <c r="NCJ2710" s="47"/>
      <c r="NCK2710" s="47"/>
      <c r="NCL2710" s="47"/>
      <c r="NCM2710" s="47"/>
      <c r="NCN2710" s="47"/>
      <c r="NCO2710" s="47"/>
      <c r="NCP2710" s="47"/>
      <c r="NCQ2710" s="47"/>
      <c r="NCR2710" s="47"/>
      <c r="NCS2710" s="47"/>
      <c r="NCT2710" s="47"/>
      <c r="NCU2710" s="47"/>
      <c r="NCV2710" s="47"/>
      <c r="NCW2710" s="47"/>
      <c r="NCX2710" s="47"/>
      <c r="NCY2710" s="47"/>
      <c r="NCZ2710" s="47"/>
      <c r="NDA2710" s="47"/>
      <c r="NDB2710" s="47"/>
      <c r="NDC2710" s="47"/>
      <c r="NDD2710" s="47"/>
      <c r="NDE2710" s="47"/>
      <c r="NDF2710" s="47"/>
      <c r="NDG2710" s="47"/>
      <c r="NDH2710" s="47"/>
      <c r="NDI2710" s="47"/>
      <c r="NDJ2710" s="47"/>
      <c r="NDK2710" s="47"/>
      <c r="NDL2710" s="47"/>
      <c r="NDM2710" s="47"/>
      <c r="NDN2710" s="47"/>
      <c r="NDO2710" s="47"/>
      <c r="NDP2710" s="47"/>
      <c r="NDQ2710" s="47"/>
      <c r="NDR2710" s="47"/>
      <c r="NDS2710" s="47"/>
      <c r="NDT2710" s="47"/>
      <c r="NDU2710" s="47"/>
      <c r="NDV2710" s="47"/>
      <c r="NDW2710" s="47"/>
      <c r="NDX2710" s="47"/>
      <c r="NDY2710" s="47"/>
      <c r="NDZ2710" s="47"/>
      <c r="NEA2710" s="47"/>
      <c r="NEB2710" s="47"/>
      <c r="NEC2710" s="47"/>
      <c r="NED2710" s="47"/>
      <c r="NEE2710" s="47"/>
      <c r="NEF2710" s="47"/>
      <c r="NEG2710" s="47"/>
      <c r="NEH2710" s="47"/>
      <c r="NEI2710" s="47"/>
      <c r="NEJ2710" s="47"/>
      <c r="NEK2710" s="47"/>
      <c r="NEL2710" s="47"/>
      <c r="NEM2710" s="47"/>
      <c r="NEN2710" s="47"/>
      <c r="NEO2710" s="47"/>
      <c r="NEP2710" s="47"/>
      <c r="NEQ2710" s="47"/>
      <c r="NER2710" s="47"/>
      <c r="NES2710" s="47"/>
      <c r="NET2710" s="47"/>
      <c r="NEU2710" s="47"/>
      <c r="NEV2710" s="47"/>
      <c r="NEW2710" s="47"/>
      <c r="NEX2710" s="47"/>
      <c r="NEY2710" s="47"/>
      <c r="NEZ2710" s="47"/>
      <c r="NFA2710" s="47"/>
      <c r="NFB2710" s="47"/>
      <c r="NFC2710" s="47"/>
      <c r="NFD2710" s="47"/>
      <c r="NFE2710" s="47"/>
      <c r="NFF2710" s="47"/>
      <c r="NFG2710" s="47"/>
      <c r="NFH2710" s="47"/>
      <c r="NFI2710" s="47"/>
      <c r="NFJ2710" s="47"/>
      <c r="NFK2710" s="47"/>
      <c r="NFL2710" s="47"/>
      <c r="NFM2710" s="47"/>
      <c r="NFN2710" s="47"/>
      <c r="NFO2710" s="47"/>
      <c r="NFP2710" s="47"/>
      <c r="NFQ2710" s="47"/>
      <c r="NFR2710" s="47"/>
      <c r="NFS2710" s="47"/>
      <c r="NFT2710" s="47"/>
      <c r="NFU2710" s="47"/>
      <c r="NFV2710" s="47"/>
      <c r="NFW2710" s="47"/>
      <c r="NFX2710" s="47"/>
      <c r="NFY2710" s="47"/>
      <c r="NFZ2710" s="47"/>
      <c r="NGA2710" s="47"/>
      <c r="NGB2710" s="47"/>
      <c r="NGC2710" s="47"/>
      <c r="NGD2710" s="47"/>
      <c r="NGE2710" s="47"/>
      <c r="NGF2710" s="47"/>
      <c r="NGG2710" s="47"/>
      <c r="NGH2710" s="47"/>
      <c r="NGI2710" s="47"/>
      <c r="NGJ2710" s="47"/>
      <c r="NGK2710" s="47"/>
      <c r="NGL2710" s="47"/>
      <c r="NGM2710" s="47"/>
      <c r="NGN2710" s="47"/>
      <c r="NGO2710" s="47"/>
      <c r="NGP2710" s="47"/>
      <c r="NGQ2710" s="47"/>
      <c r="NGR2710" s="47"/>
      <c r="NGS2710" s="47"/>
      <c r="NGT2710" s="47"/>
      <c r="NGU2710" s="47"/>
      <c r="NGV2710" s="47"/>
      <c r="NGW2710" s="47"/>
      <c r="NGX2710" s="47"/>
      <c r="NGY2710" s="47"/>
      <c r="NGZ2710" s="47"/>
      <c r="NHA2710" s="47"/>
      <c r="NHB2710" s="47"/>
      <c r="NHC2710" s="47"/>
      <c r="NHD2710" s="47"/>
      <c r="NHE2710" s="47"/>
      <c r="NHF2710" s="47"/>
      <c r="NHG2710" s="47"/>
      <c r="NHH2710" s="47"/>
      <c r="NHI2710" s="47"/>
      <c r="NHJ2710" s="47"/>
      <c r="NHK2710" s="47"/>
      <c r="NHL2710" s="47"/>
      <c r="NHM2710" s="47"/>
      <c r="NHN2710" s="47"/>
      <c r="NHO2710" s="47"/>
      <c r="NHP2710" s="47"/>
      <c r="NHQ2710" s="47"/>
      <c r="NHR2710" s="47"/>
      <c r="NHS2710" s="47"/>
      <c r="NHT2710" s="47"/>
      <c r="NHU2710" s="47"/>
      <c r="NHV2710" s="47"/>
      <c r="NHW2710" s="47"/>
      <c r="NHX2710" s="47"/>
      <c r="NHY2710" s="47"/>
      <c r="NHZ2710" s="47"/>
      <c r="NIA2710" s="47"/>
      <c r="NIB2710" s="47"/>
      <c r="NIC2710" s="47"/>
      <c r="NID2710" s="47"/>
      <c r="NIE2710" s="47"/>
      <c r="NIF2710" s="47"/>
      <c r="NIG2710" s="47"/>
      <c r="NIH2710" s="47"/>
      <c r="NII2710" s="47"/>
      <c r="NIJ2710" s="47"/>
      <c r="NIK2710" s="47"/>
      <c r="NIL2710" s="47"/>
      <c r="NIM2710" s="47"/>
      <c r="NIN2710" s="47"/>
      <c r="NIO2710" s="47"/>
      <c r="NIP2710" s="47"/>
      <c r="NIQ2710" s="47"/>
      <c r="NIR2710" s="47"/>
      <c r="NIS2710" s="47"/>
      <c r="NIT2710" s="47"/>
      <c r="NIU2710" s="47"/>
      <c r="NIV2710" s="47"/>
      <c r="NIW2710" s="47"/>
      <c r="NIX2710" s="47"/>
      <c r="NIY2710" s="47"/>
      <c r="NIZ2710" s="47"/>
      <c r="NJA2710" s="47"/>
      <c r="NJB2710" s="47"/>
      <c r="NJC2710" s="47"/>
      <c r="NJD2710" s="47"/>
      <c r="NJE2710" s="47"/>
      <c r="NJF2710" s="47"/>
      <c r="NJG2710" s="47"/>
      <c r="NJH2710" s="47"/>
      <c r="NJI2710" s="47"/>
      <c r="NJJ2710" s="47"/>
      <c r="NJK2710" s="47"/>
      <c r="NJL2710" s="47"/>
      <c r="NJM2710" s="47"/>
      <c r="NJN2710" s="47"/>
      <c r="NJO2710" s="47"/>
      <c r="NJP2710" s="47"/>
      <c r="NJQ2710" s="47"/>
      <c r="NJR2710" s="47"/>
      <c r="NJS2710" s="47"/>
      <c r="NJT2710" s="47"/>
      <c r="NJU2710" s="47"/>
      <c r="NJV2710" s="47"/>
      <c r="NJW2710" s="47"/>
      <c r="NJX2710" s="47"/>
      <c r="NJY2710" s="47"/>
      <c r="NJZ2710" s="47"/>
      <c r="NKA2710" s="47"/>
      <c r="NKB2710" s="47"/>
      <c r="NKC2710" s="47"/>
      <c r="NKD2710" s="47"/>
      <c r="NKE2710" s="47"/>
      <c r="NKF2710" s="47"/>
      <c r="NKG2710" s="47"/>
      <c r="NKH2710" s="47"/>
      <c r="NKI2710" s="47"/>
      <c r="NKJ2710" s="47"/>
      <c r="NKK2710" s="47"/>
      <c r="NKL2710" s="47"/>
      <c r="NKM2710" s="47"/>
      <c r="NKN2710" s="47"/>
      <c r="NKO2710" s="47"/>
      <c r="NKP2710" s="47"/>
      <c r="NKQ2710" s="47"/>
      <c r="NKR2710" s="47"/>
      <c r="NKS2710" s="47"/>
      <c r="NKT2710" s="47"/>
      <c r="NKU2710" s="47"/>
      <c r="NKV2710" s="47"/>
      <c r="NKW2710" s="47"/>
      <c r="NKX2710" s="47"/>
      <c r="NKY2710" s="47"/>
      <c r="NKZ2710" s="47"/>
      <c r="NLA2710" s="47"/>
      <c r="NLB2710" s="47"/>
      <c r="NLC2710" s="47"/>
      <c r="NLD2710" s="47"/>
      <c r="NLE2710" s="47"/>
      <c r="NLF2710" s="47"/>
      <c r="NLG2710" s="47"/>
      <c r="NLH2710" s="47"/>
      <c r="NLI2710" s="47"/>
      <c r="NLJ2710" s="47"/>
      <c r="NLK2710" s="47"/>
      <c r="NLL2710" s="47"/>
      <c r="NLM2710" s="47"/>
      <c r="NLN2710" s="47"/>
      <c r="NLO2710" s="47"/>
      <c r="NLP2710" s="47"/>
      <c r="NLQ2710" s="47"/>
      <c r="NLR2710" s="47"/>
      <c r="NLS2710" s="47"/>
      <c r="NLT2710" s="47"/>
      <c r="NLU2710" s="47"/>
      <c r="NLV2710" s="47"/>
      <c r="NLW2710" s="47"/>
      <c r="NLX2710" s="47"/>
      <c r="NLY2710" s="47"/>
      <c r="NLZ2710" s="47"/>
      <c r="NMA2710" s="47"/>
      <c r="NMB2710" s="47"/>
      <c r="NMC2710" s="47"/>
      <c r="NMD2710" s="47"/>
      <c r="NME2710" s="47"/>
      <c r="NMF2710" s="47"/>
      <c r="NMG2710" s="47"/>
      <c r="NMH2710" s="47"/>
      <c r="NMI2710" s="47"/>
      <c r="NMJ2710" s="47"/>
      <c r="NMK2710" s="47"/>
      <c r="NML2710" s="47"/>
      <c r="NMM2710" s="47"/>
      <c r="NMN2710" s="47"/>
      <c r="NMO2710" s="47"/>
      <c r="NMP2710" s="47"/>
      <c r="NMQ2710" s="47"/>
      <c r="NMR2710" s="47"/>
      <c r="NMS2710" s="47"/>
      <c r="NMT2710" s="47"/>
      <c r="NMU2710" s="47"/>
      <c r="NMV2710" s="47"/>
      <c r="NMW2710" s="47"/>
      <c r="NMX2710" s="47"/>
      <c r="NMY2710" s="47"/>
      <c r="NMZ2710" s="47"/>
      <c r="NNA2710" s="47"/>
      <c r="NNB2710" s="47"/>
      <c r="NNC2710" s="47"/>
      <c r="NND2710" s="47"/>
      <c r="NNE2710" s="47"/>
      <c r="NNF2710" s="47"/>
      <c r="NNG2710" s="47"/>
      <c r="NNH2710" s="47"/>
      <c r="NNI2710" s="47"/>
      <c r="NNJ2710" s="47"/>
      <c r="NNK2710" s="47"/>
      <c r="NNL2710" s="47"/>
      <c r="NNM2710" s="47"/>
      <c r="NNN2710" s="47"/>
      <c r="NNO2710" s="47"/>
      <c r="NNP2710" s="47"/>
      <c r="NNQ2710" s="47"/>
      <c r="NNR2710" s="47"/>
      <c r="NNS2710" s="47"/>
      <c r="NNT2710" s="47"/>
      <c r="NNU2710" s="47"/>
      <c r="NNV2710" s="47"/>
      <c r="NNW2710" s="47"/>
      <c r="NNX2710" s="47"/>
      <c r="NNY2710" s="47"/>
      <c r="NNZ2710" s="47"/>
      <c r="NOA2710" s="47"/>
      <c r="NOB2710" s="47"/>
      <c r="NOC2710" s="47"/>
      <c r="NOD2710" s="47"/>
      <c r="NOE2710" s="47"/>
      <c r="NOF2710" s="47"/>
      <c r="NOG2710" s="47"/>
      <c r="NOH2710" s="47"/>
      <c r="NOI2710" s="47"/>
      <c r="NOJ2710" s="47"/>
      <c r="NOK2710" s="47"/>
      <c r="NOL2710" s="47"/>
      <c r="NOM2710" s="47"/>
      <c r="NON2710" s="47"/>
      <c r="NOO2710" s="47"/>
      <c r="NOP2710" s="47"/>
      <c r="NOQ2710" s="47"/>
      <c r="NOR2710" s="47"/>
      <c r="NOS2710" s="47"/>
      <c r="NOT2710" s="47"/>
      <c r="NOU2710" s="47"/>
      <c r="NOV2710" s="47"/>
      <c r="NOW2710" s="47"/>
      <c r="NOX2710" s="47"/>
      <c r="NOY2710" s="47"/>
      <c r="NOZ2710" s="47"/>
      <c r="NPA2710" s="47"/>
      <c r="NPB2710" s="47"/>
      <c r="NPC2710" s="47"/>
      <c r="NPD2710" s="47"/>
      <c r="NPE2710" s="47"/>
      <c r="NPF2710" s="47"/>
      <c r="NPG2710" s="47"/>
      <c r="NPH2710" s="47"/>
      <c r="NPI2710" s="47"/>
      <c r="NPJ2710" s="47"/>
      <c r="NPK2710" s="47"/>
      <c r="NPL2710" s="47"/>
      <c r="NPM2710" s="47"/>
      <c r="NPN2710" s="47"/>
      <c r="NPO2710" s="47"/>
      <c r="NPP2710" s="47"/>
      <c r="NPQ2710" s="47"/>
      <c r="NPR2710" s="47"/>
      <c r="NPS2710" s="47"/>
      <c r="NPT2710" s="47"/>
      <c r="NPU2710" s="47"/>
      <c r="NPV2710" s="47"/>
      <c r="NPW2710" s="47"/>
      <c r="NPX2710" s="47"/>
      <c r="NPY2710" s="47"/>
      <c r="NPZ2710" s="47"/>
      <c r="NQA2710" s="47"/>
      <c r="NQB2710" s="47"/>
      <c r="NQC2710" s="47"/>
      <c r="NQD2710" s="47"/>
      <c r="NQE2710" s="47"/>
      <c r="NQF2710" s="47"/>
      <c r="NQG2710" s="47"/>
      <c r="NQH2710" s="47"/>
      <c r="NQI2710" s="47"/>
      <c r="NQJ2710" s="47"/>
      <c r="NQK2710" s="47"/>
      <c r="NQL2710" s="47"/>
      <c r="NQM2710" s="47"/>
      <c r="NQN2710" s="47"/>
      <c r="NQO2710" s="47"/>
      <c r="NQP2710" s="47"/>
      <c r="NQQ2710" s="47"/>
      <c r="NQR2710" s="47"/>
      <c r="NQS2710" s="47"/>
      <c r="NQT2710" s="47"/>
      <c r="NQU2710" s="47"/>
      <c r="NQV2710" s="47"/>
      <c r="NQW2710" s="47"/>
      <c r="NQX2710" s="47"/>
      <c r="NQY2710" s="47"/>
      <c r="NQZ2710" s="47"/>
      <c r="NRA2710" s="47"/>
      <c r="NRB2710" s="47"/>
      <c r="NRC2710" s="47"/>
      <c r="NRD2710" s="47"/>
      <c r="NRE2710" s="47"/>
      <c r="NRF2710" s="47"/>
      <c r="NRG2710" s="47"/>
      <c r="NRH2710" s="47"/>
      <c r="NRI2710" s="47"/>
      <c r="NRJ2710" s="47"/>
      <c r="NRK2710" s="47"/>
      <c r="NRL2710" s="47"/>
      <c r="NRM2710" s="47"/>
      <c r="NRN2710" s="47"/>
      <c r="NRO2710" s="47"/>
      <c r="NRP2710" s="47"/>
      <c r="NRQ2710" s="47"/>
      <c r="NRR2710" s="47"/>
      <c r="NRS2710" s="47"/>
      <c r="NRT2710" s="47"/>
      <c r="NRU2710" s="47"/>
      <c r="NRV2710" s="47"/>
      <c r="NRW2710" s="47"/>
      <c r="NRX2710" s="47"/>
      <c r="NRY2710" s="47"/>
      <c r="NRZ2710" s="47"/>
      <c r="NSA2710" s="47"/>
      <c r="NSB2710" s="47"/>
      <c r="NSC2710" s="47"/>
      <c r="NSD2710" s="47"/>
      <c r="NSE2710" s="47"/>
      <c r="NSF2710" s="47"/>
      <c r="NSG2710" s="47"/>
      <c r="NSH2710" s="47"/>
      <c r="NSI2710" s="47"/>
      <c r="NSJ2710" s="47"/>
      <c r="NSK2710" s="47"/>
      <c r="NSL2710" s="47"/>
      <c r="NSM2710" s="47"/>
      <c r="NSN2710" s="47"/>
      <c r="NSO2710" s="47"/>
      <c r="NSP2710" s="47"/>
      <c r="NSQ2710" s="47"/>
      <c r="NSR2710" s="47"/>
      <c r="NSS2710" s="47"/>
      <c r="NST2710" s="47"/>
      <c r="NSU2710" s="47"/>
      <c r="NSV2710" s="47"/>
      <c r="NSW2710" s="47"/>
      <c r="NSX2710" s="47"/>
      <c r="NSY2710" s="47"/>
      <c r="NSZ2710" s="47"/>
      <c r="NTA2710" s="47"/>
      <c r="NTB2710" s="47"/>
      <c r="NTC2710" s="47"/>
      <c r="NTD2710" s="47"/>
      <c r="NTE2710" s="47"/>
      <c r="NTF2710" s="47"/>
      <c r="NTG2710" s="47"/>
      <c r="NTH2710" s="47"/>
      <c r="NTI2710" s="47"/>
      <c r="NTJ2710" s="47"/>
      <c r="NTK2710" s="47"/>
      <c r="NTL2710" s="47"/>
      <c r="NTM2710" s="47"/>
      <c r="NTN2710" s="47"/>
      <c r="NTO2710" s="47"/>
      <c r="NTP2710" s="47"/>
      <c r="NTQ2710" s="47"/>
      <c r="NTR2710" s="47"/>
      <c r="NTS2710" s="47"/>
      <c r="NTT2710" s="47"/>
      <c r="NTU2710" s="47"/>
      <c r="NTV2710" s="47"/>
      <c r="NTW2710" s="47"/>
      <c r="NTX2710" s="47"/>
      <c r="NTY2710" s="47"/>
      <c r="NTZ2710" s="47"/>
      <c r="NUA2710" s="47"/>
      <c r="NUB2710" s="47"/>
      <c r="NUC2710" s="47"/>
      <c r="NUD2710" s="47"/>
      <c r="NUE2710" s="47"/>
      <c r="NUF2710" s="47"/>
      <c r="NUG2710" s="47"/>
      <c r="NUH2710" s="47"/>
      <c r="NUI2710" s="47"/>
      <c r="NUJ2710" s="47"/>
      <c r="NUK2710" s="47"/>
      <c r="NUL2710" s="47"/>
      <c r="NUM2710" s="47"/>
      <c r="NUN2710" s="47"/>
      <c r="NUO2710" s="47"/>
      <c r="NUP2710" s="47"/>
      <c r="NUQ2710" s="47"/>
      <c r="NUR2710" s="47"/>
      <c r="NUS2710" s="47"/>
      <c r="NUT2710" s="47"/>
      <c r="NUU2710" s="47"/>
      <c r="NUV2710" s="47"/>
      <c r="NUW2710" s="47"/>
      <c r="NUX2710" s="47"/>
      <c r="NUY2710" s="47"/>
      <c r="NUZ2710" s="47"/>
      <c r="NVA2710" s="47"/>
      <c r="NVB2710" s="47"/>
      <c r="NVC2710" s="47"/>
      <c r="NVD2710" s="47"/>
      <c r="NVE2710" s="47"/>
      <c r="NVF2710" s="47"/>
      <c r="NVG2710" s="47"/>
      <c r="NVH2710" s="47"/>
      <c r="NVI2710" s="47"/>
      <c r="NVJ2710" s="47"/>
      <c r="NVK2710" s="47"/>
      <c r="NVL2710" s="47"/>
      <c r="NVM2710" s="47"/>
      <c r="NVN2710" s="47"/>
      <c r="NVO2710" s="47"/>
      <c r="NVP2710" s="47"/>
      <c r="NVQ2710" s="47"/>
      <c r="NVR2710" s="47"/>
      <c r="NVS2710" s="47"/>
      <c r="NVT2710" s="47"/>
      <c r="NVU2710" s="47"/>
      <c r="NVV2710" s="47"/>
      <c r="NVW2710" s="47"/>
      <c r="NVX2710" s="47"/>
      <c r="NVY2710" s="47"/>
      <c r="NVZ2710" s="47"/>
      <c r="NWA2710" s="47"/>
      <c r="NWB2710" s="47"/>
      <c r="NWC2710" s="47"/>
      <c r="NWD2710" s="47"/>
      <c r="NWE2710" s="47"/>
      <c r="NWF2710" s="47"/>
      <c r="NWG2710" s="47"/>
      <c r="NWH2710" s="47"/>
      <c r="NWI2710" s="47"/>
      <c r="NWJ2710" s="47"/>
      <c r="NWK2710" s="47"/>
      <c r="NWL2710" s="47"/>
      <c r="NWM2710" s="47"/>
      <c r="NWN2710" s="47"/>
      <c r="NWO2710" s="47"/>
      <c r="NWP2710" s="47"/>
      <c r="NWQ2710" s="47"/>
      <c r="NWR2710" s="47"/>
      <c r="NWS2710" s="47"/>
      <c r="NWT2710" s="47"/>
      <c r="NWU2710" s="47"/>
      <c r="NWV2710" s="47"/>
      <c r="NWW2710" s="47"/>
      <c r="NWX2710" s="47"/>
      <c r="NWY2710" s="47"/>
      <c r="NWZ2710" s="47"/>
      <c r="NXA2710" s="47"/>
      <c r="NXB2710" s="47"/>
      <c r="NXC2710" s="47"/>
      <c r="NXD2710" s="47"/>
      <c r="NXE2710" s="47"/>
      <c r="NXF2710" s="47"/>
      <c r="NXG2710" s="47"/>
      <c r="NXH2710" s="47"/>
      <c r="NXI2710" s="47"/>
      <c r="NXJ2710" s="47"/>
      <c r="NXK2710" s="47"/>
      <c r="NXL2710" s="47"/>
      <c r="NXM2710" s="47"/>
      <c r="NXN2710" s="47"/>
      <c r="NXO2710" s="47"/>
      <c r="NXP2710" s="47"/>
      <c r="NXQ2710" s="47"/>
      <c r="NXR2710" s="47"/>
      <c r="NXS2710" s="47"/>
      <c r="NXT2710" s="47"/>
      <c r="NXU2710" s="47"/>
      <c r="NXV2710" s="47"/>
      <c r="NXW2710" s="47"/>
      <c r="NXX2710" s="47"/>
      <c r="NXY2710" s="47"/>
      <c r="NXZ2710" s="47"/>
      <c r="NYA2710" s="47"/>
      <c r="NYB2710" s="47"/>
      <c r="NYC2710" s="47"/>
      <c r="NYD2710" s="47"/>
      <c r="NYE2710" s="47"/>
      <c r="NYF2710" s="47"/>
      <c r="NYG2710" s="47"/>
      <c r="NYH2710" s="47"/>
      <c r="NYI2710" s="47"/>
      <c r="NYJ2710" s="47"/>
      <c r="NYK2710" s="47"/>
      <c r="NYL2710" s="47"/>
      <c r="NYM2710" s="47"/>
      <c r="NYN2710" s="47"/>
      <c r="NYO2710" s="47"/>
      <c r="NYP2710" s="47"/>
      <c r="NYQ2710" s="47"/>
      <c r="NYR2710" s="47"/>
      <c r="NYS2710" s="47"/>
      <c r="NYT2710" s="47"/>
      <c r="NYU2710" s="47"/>
      <c r="NYV2710" s="47"/>
      <c r="NYW2710" s="47"/>
      <c r="NYX2710" s="47"/>
      <c r="NYY2710" s="47"/>
      <c r="NYZ2710" s="47"/>
      <c r="NZA2710" s="47"/>
      <c r="NZB2710" s="47"/>
      <c r="NZC2710" s="47"/>
      <c r="NZD2710" s="47"/>
      <c r="NZE2710" s="47"/>
      <c r="NZF2710" s="47"/>
      <c r="NZG2710" s="47"/>
      <c r="NZH2710" s="47"/>
      <c r="NZI2710" s="47"/>
      <c r="NZJ2710" s="47"/>
      <c r="NZK2710" s="47"/>
      <c r="NZL2710" s="47"/>
      <c r="NZM2710" s="47"/>
      <c r="NZN2710" s="47"/>
      <c r="NZO2710" s="47"/>
      <c r="NZP2710" s="47"/>
      <c r="NZQ2710" s="47"/>
      <c r="NZR2710" s="47"/>
      <c r="NZS2710" s="47"/>
      <c r="NZT2710" s="47"/>
      <c r="NZU2710" s="47"/>
      <c r="NZV2710" s="47"/>
      <c r="NZW2710" s="47"/>
      <c r="NZX2710" s="47"/>
      <c r="NZY2710" s="47"/>
      <c r="NZZ2710" s="47"/>
      <c r="OAA2710" s="47"/>
      <c r="OAB2710" s="47"/>
      <c r="OAC2710" s="47"/>
      <c r="OAD2710" s="47"/>
      <c r="OAE2710" s="47"/>
      <c r="OAF2710" s="47"/>
      <c r="OAG2710" s="47"/>
      <c r="OAH2710" s="47"/>
      <c r="OAI2710" s="47"/>
      <c r="OAJ2710" s="47"/>
      <c r="OAK2710" s="47"/>
      <c r="OAL2710" s="47"/>
      <c r="OAM2710" s="47"/>
      <c r="OAN2710" s="47"/>
      <c r="OAO2710" s="47"/>
      <c r="OAP2710" s="47"/>
      <c r="OAQ2710" s="47"/>
      <c r="OAR2710" s="47"/>
      <c r="OAS2710" s="47"/>
      <c r="OAT2710" s="47"/>
      <c r="OAU2710" s="47"/>
      <c r="OAV2710" s="47"/>
      <c r="OAW2710" s="47"/>
      <c r="OAX2710" s="47"/>
      <c r="OAY2710" s="47"/>
      <c r="OAZ2710" s="47"/>
      <c r="OBA2710" s="47"/>
      <c r="OBB2710" s="47"/>
      <c r="OBC2710" s="47"/>
      <c r="OBD2710" s="47"/>
      <c r="OBE2710" s="47"/>
      <c r="OBF2710" s="47"/>
      <c r="OBG2710" s="47"/>
      <c r="OBH2710" s="47"/>
      <c r="OBI2710" s="47"/>
      <c r="OBJ2710" s="47"/>
      <c r="OBK2710" s="47"/>
      <c r="OBL2710" s="47"/>
      <c r="OBM2710" s="47"/>
      <c r="OBN2710" s="47"/>
      <c r="OBO2710" s="47"/>
      <c r="OBP2710" s="47"/>
      <c r="OBQ2710" s="47"/>
      <c r="OBR2710" s="47"/>
      <c r="OBS2710" s="47"/>
      <c r="OBT2710" s="47"/>
      <c r="OBU2710" s="47"/>
      <c r="OBV2710" s="47"/>
      <c r="OBW2710" s="47"/>
      <c r="OBX2710" s="47"/>
      <c r="OBY2710" s="47"/>
      <c r="OBZ2710" s="47"/>
      <c r="OCA2710" s="47"/>
      <c r="OCB2710" s="47"/>
      <c r="OCC2710" s="47"/>
      <c r="OCD2710" s="47"/>
      <c r="OCE2710" s="47"/>
      <c r="OCF2710" s="47"/>
      <c r="OCG2710" s="47"/>
      <c r="OCH2710" s="47"/>
      <c r="OCI2710" s="47"/>
      <c r="OCJ2710" s="47"/>
      <c r="OCK2710" s="47"/>
      <c r="OCL2710" s="47"/>
      <c r="OCM2710" s="47"/>
      <c r="OCN2710" s="47"/>
      <c r="OCO2710" s="47"/>
      <c r="OCP2710" s="47"/>
      <c r="OCQ2710" s="47"/>
      <c r="OCR2710" s="47"/>
      <c r="OCS2710" s="47"/>
      <c r="OCT2710" s="47"/>
      <c r="OCU2710" s="47"/>
      <c r="OCV2710" s="47"/>
      <c r="OCW2710" s="47"/>
      <c r="OCX2710" s="47"/>
      <c r="OCY2710" s="47"/>
      <c r="OCZ2710" s="47"/>
      <c r="ODA2710" s="47"/>
      <c r="ODB2710" s="47"/>
      <c r="ODC2710" s="47"/>
      <c r="ODD2710" s="47"/>
      <c r="ODE2710" s="47"/>
      <c r="ODF2710" s="47"/>
      <c r="ODG2710" s="47"/>
      <c r="ODH2710" s="47"/>
      <c r="ODI2710" s="47"/>
      <c r="ODJ2710" s="47"/>
      <c r="ODK2710" s="47"/>
      <c r="ODL2710" s="47"/>
      <c r="ODM2710" s="47"/>
      <c r="ODN2710" s="47"/>
      <c r="ODO2710" s="47"/>
      <c r="ODP2710" s="47"/>
      <c r="ODQ2710" s="47"/>
      <c r="ODR2710" s="47"/>
      <c r="ODS2710" s="47"/>
      <c r="ODT2710" s="47"/>
      <c r="ODU2710" s="47"/>
      <c r="ODV2710" s="47"/>
      <c r="ODW2710" s="47"/>
      <c r="ODX2710" s="47"/>
      <c r="ODY2710" s="47"/>
      <c r="ODZ2710" s="47"/>
      <c r="OEA2710" s="47"/>
      <c r="OEB2710" s="47"/>
      <c r="OEC2710" s="47"/>
      <c r="OED2710" s="47"/>
      <c r="OEE2710" s="47"/>
      <c r="OEF2710" s="47"/>
      <c r="OEG2710" s="47"/>
      <c r="OEH2710" s="47"/>
      <c r="OEI2710" s="47"/>
      <c r="OEJ2710" s="47"/>
      <c r="OEK2710" s="47"/>
      <c r="OEL2710" s="47"/>
      <c r="OEM2710" s="47"/>
      <c r="OEN2710" s="47"/>
      <c r="OEO2710" s="47"/>
      <c r="OEP2710" s="47"/>
      <c r="OEQ2710" s="47"/>
      <c r="OER2710" s="47"/>
      <c r="OES2710" s="47"/>
      <c r="OET2710" s="47"/>
      <c r="OEU2710" s="47"/>
      <c r="OEV2710" s="47"/>
      <c r="OEW2710" s="47"/>
      <c r="OEX2710" s="47"/>
      <c r="OEY2710" s="47"/>
      <c r="OEZ2710" s="47"/>
      <c r="OFA2710" s="47"/>
      <c r="OFB2710" s="47"/>
      <c r="OFC2710" s="47"/>
      <c r="OFD2710" s="47"/>
      <c r="OFE2710" s="47"/>
      <c r="OFF2710" s="47"/>
      <c r="OFG2710" s="47"/>
      <c r="OFH2710" s="47"/>
      <c r="OFI2710" s="47"/>
      <c r="OFJ2710" s="47"/>
      <c r="OFK2710" s="47"/>
      <c r="OFL2710" s="47"/>
      <c r="OFM2710" s="47"/>
      <c r="OFN2710" s="47"/>
      <c r="OFO2710" s="47"/>
      <c r="OFP2710" s="47"/>
      <c r="OFQ2710" s="47"/>
      <c r="OFR2710" s="47"/>
      <c r="OFS2710" s="47"/>
      <c r="OFT2710" s="47"/>
      <c r="OFU2710" s="47"/>
      <c r="OFV2710" s="47"/>
      <c r="OFW2710" s="47"/>
      <c r="OFX2710" s="47"/>
      <c r="OFY2710" s="47"/>
      <c r="OFZ2710" s="47"/>
      <c r="OGA2710" s="47"/>
      <c r="OGB2710" s="47"/>
      <c r="OGC2710" s="47"/>
      <c r="OGD2710" s="47"/>
      <c r="OGE2710" s="47"/>
      <c r="OGF2710" s="47"/>
      <c r="OGG2710" s="47"/>
      <c r="OGH2710" s="47"/>
      <c r="OGI2710" s="47"/>
      <c r="OGJ2710" s="47"/>
      <c r="OGK2710" s="47"/>
      <c r="OGL2710" s="47"/>
      <c r="OGM2710" s="47"/>
      <c r="OGN2710" s="47"/>
      <c r="OGO2710" s="47"/>
      <c r="OGP2710" s="47"/>
      <c r="OGQ2710" s="47"/>
      <c r="OGR2710" s="47"/>
      <c r="OGS2710" s="47"/>
      <c r="OGT2710" s="47"/>
      <c r="OGU2710" s="47"/>
      <c r="OGV2710" s="47"/>
      <c r="OGW2710" s="47"/>
      <c r="OGX2710" s="47"/>
      <c r="OGY2710" s="47"/>
      <c r="OGZ2710" s="47"/>
      <c r="OHA2710" s="47"/>
      <c r="OHB2710" s="47"/>
      <c r="OHC2710" s="47"/>
      <c r="OHD2710" s="47"/>
      <c r="OHE2710" s="47"/>
      <c r="OHF2710" s="47"/>
      <c r="OHG2710" s="47"/>
      <c r="OHH2710" s="47"/>
      <c r="OHI2710" s="47"/>
      <c r="OHJ2710" s="47"/>
      <c r="OHK2710" s="47"/>
      <c r="OHL2710" s="47"/>
      <c r="OHM2710" s="47"/>
      <c r="OHN2710" s="47"/>
      <c r="OHO2710" s="47"/>
      <c r="OHP2710" s="47"/>
      <c r="OHQ2710" s="47"/>
      <c r="OHR2710" s="47"/>
      <c r="OHS2710" s="47"/>
      <c r="OHT2710" s="47"/>
      <c r="OHU2710" s="47"/>
      <c r="OHV2710" s="47"/>
      <c r="OHW2710" s="47"/>
      <c r="OHX2710" s="47"/>
      <c r="OHY2710" s="47"/>
      <c r="OHZ2710" s="47"/>
      <c r="OIA2710" s="47"/>
      <c r="OIB2710" s="47"/>
      <c r="OIC2710" s="47"/>
      <c r="OID2710" s="47"/>
      <c r="OIE2710" s="47"/>
      <c r="OIF2710" s="47"/>
      <c r="OIG2710" s="47"/>
      <c r="OIH2710" s="47"/>
      <c r="OII2710" s="47"/>
      <c r="OIJ2710" s="47"/>
      <c r="OIK2710" s="47"/>
      <c r="OIL2710" s="47"/>
      <c r="OIM2710" s="47"/>
      <c r="OIN2710" s="47"/>
      <c r="OIO2710" s="47"/>
      <c r="OIP2710" s="47"/>
      <c r="OIQ2710" s="47"/>
      <c r="OIR2710" s="47"/>
      <c r="OIS2710" s="47"/>
      <c r="OIT2710" s="47"/>
      <c r="OIU2710" s="47"/>
      <c r="OIV2710" s="47"/>
      <c r="OIW2710" s="47"/>
      <c r="OIX2710" s="47"/>
      <c r="OIY2710" s="47"/>
      <c r="OIZ2710" s="47"/>
      <c r="OJA2710" s="47"/>
      <c r="OJB2710" s="47"/>
      <c r="OJC2710" s="47"/>
      <c r="OJD2710" s="47"/>
      <c r="OJE2710" s="47"/>
      <c r="OJF2710" s="47"/>
      <c r="OJG2710" s="47"/>
      <c r="OJH2710" s="47"/>
      <c r="OJI2710" s="47"/>
      <c r="OJJ2710" s="47"/>
      <c r="OJK2710" s="47"/>
      <c r="OJL2710" s="47"/>
      <c r="OJM2710" s="47"/>
      <c r="OJN2710" s="47"/>
      <c r="OJO2710" s="47"/>
      <c r="OJP2710" s="47"/>
      <c r="OJQ2710" s="47"/>
      <c r="OJR2710" s="47"/>
      <c r="OJS2710" s="47"/>
      <c r="OJT2710" s="47"/>
      <c r="OJU2710" s="47"/>
      <c r="OJV2710" s="47"/>
      <c r="OJW2710" s="47"/>
      <c r="OJX2710" s="47"/>
      <c r="OJY2710" s="47"/>
      <c r="OJZ2710" s="47"/>
      <c r="OKA2710" s="47"/>
      <c r="OKB2710" s="47"/>
      <c r="OKC2710" s="47"/>
      <c r="OKD2710" s="47"/>
      <c r="OKE2710" s="47"/>
      <c r="OKF2710" s="47"/>
      <c r="OKG2710" s="47"/>
      <c r="OKH2710" s="47"/>
      <c r="OKI2710" s="47"/>
      <c r="OKJ2710" s="47"/>
      <c r="OKK2710" s="47"/>
      <c r="OKL2710" s="47"/>
      <c r="OKM2710" s="47"/>
      <c r="OKN2710" s="47"/>
      <c r="OKO2710" s="47"/>
      <c r="OKP2710" s="47"/>
      <c r="OKQ2710" s="47"/>
      <c r="OKR2710" s="47"/>
      <c r="OKS2710" s="47"/>
      <c r="OKT2710" s="47"/>
      <c r="OKU2710" s="47"/>
      <c r="OKV2710" s="47"/>
      <c r="OKW2710" s="47"/>
      <c r="OKX2710" s="47"/>
      <c r="OKY2710" s="47"/>
      <c r="OKZ2710" s="47"/>
      <c r="OLA2710" s="47"/>
      <c r="OLB2710" s="47"/>
      <c r="OLC2710" s="47"/>
      <c r="OLD2710" s="47"/>
      <c r="OLE2710" s="47"/>
      <c r="OLF2710" s="47"/>
      <c r="OLG2710" s="47"/>
      <c r="OLH2710" s="47"/>
      <c r="OLI2710" s="47"/>
      <c r="OLJ2710" s="47"/>
      <c r="OLK2710" s="47"/>
      <c r="OLL2710" s="47"/>
      <c r="OLM2710" s="47"/>
      <c r="OLN2710" s="47"/>
      <c r="OLO2710" s="47"/>
      <c r="OLP2710" s="47"/>
      <c r="OLQ2710" s="47"/>
      <c r="OLR2710" s="47"/>
      <c r="OLS2710" s="47"/>
      <c r="OLT2710" s="47"/>
      <c r="OLU2710" s="47"/>
      <c r="OLV2710" s="47"/>
      <c r="OLW2710" s="47"/>
      <c r="OLX2710" s="47"/>
      <c r="OLY2710" s="47"/>
      <c r="OLZ2710" s="47"/>
      <c r="OMA2710" s="47"/>
      <c r="OMB2710" s="47"/>
      <c r="OMC2710" s="47"/>
      <c r="OMD2710" s="47"/>
      <c r="OME2710" s="47"/>
      <c r="OMF2710" s="47"/>
      <c r="OMG2710" s="47"/>
      <c r="OMH2710" s="47"/>
      <c r="OMI2710" s="47"/>
      <c r="OMJ2710" s="47"/>
      <c r="OMK2710" s="47"/>
      <c r="OML2710" s="47"/>
      <c r="OMM2710" s="47"/>
      <c r="OMN2710" s="47"/>
      <c r="OMO2710" s="47"/>
      <c r="OMP2710" s="47"/>
      <c r="OMQ2710" s="47"/>
      <c r="OMR2710" s="47"/>
      <c r="OMS2710" s="47"/>
      <c r="OMT2710" s="47"/>
      <c r="OMU2710" s="47"/>
      <c r="OMV2710" s="47"/>
      <c r="OMW2710" s="47"/>
      <c r="OMX2710" s="47"/>
      <c r="OMY2710" s="47"/>
      <c r="OMZ2710" s="47"/>
      <c r="ONA2710" s="47"/>
      <c r="ONB2710" s="47"/>
      <c r="ONC2710" s="47"/>
      <c r="OND2710" s="47"/>
      <c r="ONE2710" s="47"/>
      <c r="ONF2710" s="47"/>
      <c r="ONG2710" s="47"/>
      <c r="ONH2710" s="47"/>
      <c r="ONI2710" s="47"/>
      <c r="ONJ2710" s="47"/>
      <c r="ONK2710" s="47"/>
      <c r="ONL2710" s="47"/>
      <c r="ONM2710" s="47"/>
      <c r="ONN2710" s="47"/>
      <c r="ONO2710" s="47"/>
      <c r="ONP2710" s="47"/>
      <c r="ONQ2710" s="47"/>
      <c r="ONR2710" s="47"/>
      <c r="ONS2710" s="47"/>
      <c r="ONT2710" s="47"/>
      <c r="ONU2710" s="47"/>
      <c r="ONV2710" s="47"/>
      <c r="ONW2710" s="47"/>
      <c r="ONX2710" s="47"/>
      <c r="ONY2710" s="47"/>
      <c r="ONZ2710" s="47"/>
      <c r="OOA2710" s="47"/>
      <c r="OOB2710" s="47"/>
      <c r="OOC2710" s="47"/>
      <c r="OOD2710" s="47"/>
      <c r="OOE2710" s="47"/>
      <c r="OOF2710" s="47"/>
      <c r="OOG2710" s="47"/>
      <c r="OOH2710" s="47"/>
      <c r="OOI2710" s="47"/>
      <c r="OOJ2710" s="47"/>
      <c r="OOK2710" s="47"/>
      <c r="OOL2710" s="47"/>
      <c r="OOM2710" s="47"/>
      <c r="OON2710" s="47"/>
      <c r="OOO2710" s="47"/>
      <c r="OOP2710" s="47"/>
      <c r="OOQ2710" s="47"/>
      <c r="OOR2710" s="47"/>
      <c r="OOS2710" s="47"/>
      <c r="OOT2710" s="47"/>
      <c r="OOU2710" s="47"/>
      <c r="OOV2710" s="47"/>
      <c r="OOW2710" s="47"/>
      <c r="OOX2710" s="47"/>
      <c r="OOY2710" s="47"/>
      <c r="OOZ2710" s="47"/>
      <c r="OPA2710" s="47"/>
      <c r="OPB2710" s="47"/>
      <c r="OPC2710" s="47"/>
      <c r="OPD2710" s="47"/>
      <c r="OPE2710" s="47"/>
      <c r="OPF2710" s="47"/>
      <c r="OPG2710" s="47"/>
      <c r="OPH2710" s="47"/>
      <c r="OPI2710" s="47"/>
      <c r="OPJ2710" s="47"/>
      <c r="OPK2710" s="47"/>
      <c r="OPL2710" s="47"/>
      <c r="OPM2710" s="47"/>
      <c r="OPN2710" s="47"/>
      <c r="OPO2710" s="47"/>
      <c r="OPP2710" s="47"/>
      <c r="OPQ2710" s="47"/>
      <c r="OPR2710" s="47"/>
      <c r="OPS2710" s="47"/>
      <c r="OPT2710" s="47"/>
      <c r="OPU2710" s="47"/>
      <c r="OPV2710" s="47"/>
      <c r="OPW2710" s="47"/>
      <c r="OPX2710" s="47"/>
      <c r="OPY2710" s="47"/>
      <c r="OPZ2710" s="47"/>
      <c r="OQA2710" s="47"/>
      <c r="OQB2710" s="47"/>
      <c r="OQC2710" s="47"/>
      <c r="OQD2710" s="47"/>
      <c r="OQE2710" s="47"/>
      <c r="OQF2710" s="47"/>
      <c r="OQG2710" s="47"/>
      <c r="OQH2710" s="47"/>
      <c r="OQI2710" s="47"/>
      <c r="OQJ2710" s="47"/>
      <c r="OQK2710" s="47"/>
      <c r="OQL2710" s="47"/>
      <c r="OQM2710" s="47"/>
      <c r="OQN2710" s="47"/>
      <c r="OQO2710" s="47"/>
      <c r="OQP2710" s="47"/>
      <c r="OQQ2710" s="47"/>
      <c r="OQR2710" s="47"/>
      <c r="OQS2710" s="47"/>
      <c r="OQT2710" s="47"/>
      <c r="OQU2710" s="47"/>
      <c r="OQV2710" s="47"/>
      <c r="OQW2710" s="47"/>
      <c r="OQX2710" s="47"/>
      <c r="OQY2710" s="47"/>
      <c r="OQZ2710" s="47"/>
      <c r="ORA2710" s="47"/>
      <c r="ORB2710" s="47"/>
      <c r="ORC2710" s="47"/>
      <c r="ORD2710" s="47"/>
      <c r="ORE2710" s="47"/>
      <c r="ORF2710" s="47"/>
      <c r="ORG2710" s="47"/>
      <c r="ORH2710" s="47"/>
      <c r="ORI2710" s="47"/>
      <c r="ORJ2710" s="47"/>
      <c r="ORK2710" s="47"/>
      <c r="ORL2710" s="47"/>
      <c r="ORM2710" s="47"/>
      <c r="ORN2710" s="47"/>
      <c r="ORO2710" s="47"/>
      <c r="ORP2710" s="47"/>
      <c r="ORQ2710" s="47"/>
      <c r="ORR2710" s="47"/>
      <c r="ORS2710" s="47"/>
      <c r="ORT2710" s="47"/>
      <c r="ORU2710" s="47"/>
      <c r="ORV2710" s="47"/>
      <c r="ORW2710" s="47"/>
      <c r="ORX2710" s="47"/>
      <c r="ORY2710" s="47"/>
      <c r="ORZ2710" s="47"/>
      <c r="OSA2710" s="47"/>
      <c r="OSB2710" s="47"/>
      <c r="OSC2710" s="47"/>
      <c r="OSD2710" s="47"/>
      <c r="OSE2710" s="47"/>
      <c r="OSF2710" s="47"/>
      <c r="OSG2710" s="47"/>
      <c r="OSH2710" s="47"/>
      <c r="OSI2710" s="47"/>
      <c r="OSJ2710" s="47"/>
      <c r="OSK2710" s="47"/>
      <c r="OSL2710" s="47"/>
      <c r="OSM2710" s="47"/>
      <c r="OSN2710" s="47"/>
      <c r="OSO2710" s="47"/>
      <c r="OSP2710" s="47"/>
      <c r="OSQ2710" s="47"/>
      <c r="OSR2710" s="47"/>
      <c r="OSS2710" s="47"/>
      <c r="OST2710" s="47"/>
      <c r="OSU2710" s="47"/>
      <c r="OSV2710" s="47"/>
      <c r="OSW2710" s="47"/>
      <c r="OSX2710" s="47"/>
      <c r="OSY2710" s="47"/>
      <c r="OSZ2710" s="47"/>
      <c r="OTA2710" s="47"/>
      <c r="OTB2710" s="47"/>
      <c r="OTC2710" s="47"/>
      <c r="OTD2710" s="47"/>
      <c r="OTE2710" s="47"/>
      <c r="OTF2710" s="47"/>
      <c r="OTG2710" s="47"/>
      <c r="OTH2710" s="47"/>
      <c r="OTI2710" s="47"/>
      <c r="OTJ2710" s="47"/>
      <c r="OTK2710" s="47"/>
      <c r="OTL2710" s="47"/>
      <c r="OTM2710" s="47"/>
      <c r="OTN2710" s="47"/>
      <c r="OTO2710" s="47"/>
      <c r="OTP2710" s="47"/>
      <c r="OTQ2710" s="47"/>
      <c r="OTR2710" s="47"/>
      <c r="OTS2710" s="47"/>
      <c r="OTT2710" s="47"/>
      <c r="OTU2710" s="47"/>
      <c r="OTV2710" s="47"/>
      <c r="OTW2710" s="47"/>
      <c r="OTX2710" s="47"/>
      <c r="OTY2710" s="47"/>
      <c r="OTZ2710" s="47"/>
      <c r="OUA2710" s="47"/>
      <c r="OUB2710" s="47"/>
      <c r="OUC2710" s="47"/>
      <c r="OUD2710" s="47"/>
      <c r="OUE2710" s="47"/>
      <c r="OUF2710" s="47"/>
      <c r="OUG2710" s="47"/>
      <c r="OUH2710" s="47"/>
      <c r="OUI2710" s="47"/>
      <c r="OUJ2710" s="47"/>
      <c r="OUK2710" s="47"/>
      <c r="OUL2710" s="47"/>
      <c r="OUM2710" s="47"/>
      <c r="OUN2710" s="47"/>
      <c r="OUO2710" s="47"/>
      <c r="OUP2710" s="47"/>
      <c r="OUQ2710" s="47"/>
      <c r="OUR2710" s="47"/>
      <c r="OUS2710" s="47"/>
      <c r="OUT2710" s="47"/>
      <c r="OUU2710" s="47"/>
      <c r="OUV2710" s="47"/>
      <c r="OUW2710" s="47"/>
      <c r="OUX2710" s="47"/>
      <c r="OUY2710" s="47"/>
      <c r="OUZ2710" s="47"/>
      <c r="OVA2710" s="47"/>
      <c r="OVB2710" s="47"/>
      <c r="OVC2710" s="47"/>
      <c r="OVD2710" s="47"/>
      <c r="OVE2710" s="47"/>
      <c r="OVF2710" s="47"/>
      <c r="OVG2710" s="47"/>
      <c r="OVH2710" s="47"/>
      <c r="OVI2710" s="47"/>
      <c r="OVJ2710" s="47"/>
      <c r="OVK2710" s="47"/>
      <c r="OVL2710" s="47"/>
      <c r="OVM2710" s="47"/>
      <c r="OVN2710" s="47"/>
      <c r="OVO2710" s="47"/>
      <c r="OVP2710" s="47"/>
      <c r="OVQ2710" s="47"/>
      <c r="OVR2710" s="47"/>
      <c r="OVS2710" s="47"/>
      <c r="OVT2710" s="47"/>
      <c r="OVU2710" s="47"/>
      <c r="OVV2710" s="47"/>
      <c r="OVW2710" s="47"/>
      <c r="OVX2710" s="47"/>
      <c r="OVY2710" s="47"/>
      <c r="OVZ2710" s="47"/>
      <c r="OWA2710" s="47"/>
      <c r="OWB2710" s="47"/>
      <c r="OWC2710" s="47"/>
      <c r="OWD2710" s="47"/>
      <c r="OWE2710" s="47"/>
      <c r="OWF2710" s="47"/>
      <c r="OWG2710" s="47"/>
      <c r="OWH2710" s="47"/>
      <c r="OWI2710" s="47"/>
      <c r="OWJ2710" s="47"/>
      <c r="OWK2710" s="47"/>
      <c r="OWL2710" s="47"/>
      <c r="OWM2710" s="47"/>
      <c r="OWN2710" s="47"/>
      <c r="OWO2710" s="47"/>
      <c r="OWP2710" s="47"/>
      <c r="OWQ2710" s="47"/>
      <c r="OWR2710" s="47"/>
      <c r="OWS2710" s="47"/>
      <c r="OWT2710" s="47"/>
      <c r="OWU2710" s="47"/>
      <c r="OWV2710" s="47"/>
      <c r="OWW2710" s="47"/>
      <c r="OWX2710" s="47"/>
      <c r="OWY2710" s="47"/>
      <c r="OWZ2710" s="47"/>
      <c r="OXA2710" s="47"/>
      <c r="OXB2710" s="47"/>
      <c r="OXC2710" s="47"/>
      <c r="OXD2710" s="47"/>
      <c r="OXE2710" s="47"/>
      <c r="OXF2710" s="47"/>
      <c r="OXG2710" s="47"/>
      <c r="OXH2710" s="47"/>
      <c r="OXI2710" s="47"/>
      <c r="OXJ2710" s="47"/>
      <c r="OXK2710" s="47"/>
      <c r="OXL2710" s="47"/>
      <c r="OXM2710" s="47"/>
      <c r="OXN2710" s="47"/>
      <c r="OXO2710" s="47"/>
      <c r="OXP2710" s="47"/>
      <c r="OXQ2710" s="47"/>
      <c r="OXR2710" s="47"/>
      <c r="OXS2710" s="47"/>
      <c r="OXT2710" s="47"/>
      <c r="OXU2710" s="47"/>
      <c r="OXV2710" s="47"/>
      <c r="OXW2710" s="47"/>
      <c r="OXX2710" s="47"/>
      <c r="OXY2710" s="47"/>
      <c r="OXZ2710" s="47"/>
      <c r="OYA2710" s="47"/>
      <c r="OYB2710" s="47"/>
      <c r="OYC2710" s="47"/>
      <c r="OYD2710" s="47"/>
      <c r="OYE2710" s="47"/>
      <c r="OYF2710" s="47"/>
      <c r="OYG2710" s="47"/>
      <c r="OYH2710" s="47"/>
      <c r="OYI2710" s="47"/>
      <c r="OYJ2710" s="47"/>
      <c r="OYK2710" s="47"/>
      <c r="OYL2710" s="47"/>
      <c r="OYM2710" s="47"/>
      <c r="OYN2710" s="47"/>
      <c r="OYO2710" s="47"/>
      <c r="OYP2710" s="47"/>
      <c r="OYQ2710" s="47"/>
      <c r="OYR2710" s="47"/>
      <c r="OYS2710" s="47"/>
      <c r="OYT2710" s="47"/>
      <c r="OYU2710" s="47"/>
      <c r="OYV2710" s="47"/>
      <c r="OYW2710" s="47"/>
      <c r="OYX2710" s="47"/>
      <c r="OYY2710" s="47"/>
      <c r="OYZ2710" s="47"/>
      <c r="OZA2710" s="47"/>
      <c r="OZB2710" s="47"/>
      <c r="OZC2710" s="47"/>
      <c r="OZD2710" s="47"/>
      <c r="OZE2710" s="47"/>
      <c r="OZF2710" s="47"/>
      <c r="OZG2710" s="47"/>
      <c r="OZH2710" s="47"/>
      <c r="OZI2710" s="47"/>
      <c r="OZJ2710" s="47"/>
      <c r="OZK2710" s="47"/>
      <c r="OZL2710" s="47"/>
      <c r="OZM2710" s="47"/>
      <c r="OZN2710" s="47"/>
      <c r="OZO2710" s="47"/>
      <c r="OZP2710" s="47"/>
      <c r="OZQ2710" s="47"/>
      <c r="OZR2710" s="47"/>
      <c r="OZS2710" s="47"/>
      <c r="OZT2710" s="47"/>
      <c r="OZU2710" s="47"/>
      <c r="OZV2710" s="47"/>
      <c r="OZW2710" s="47"/>
      <c r="OZX2710" s="47"/>
      <c r="OZY2710" s="47"/>
      <c r="OZZ2710" s="47"/>
      <c r="PAA2710" s="47"/>
      <c r="PAB2710" s="47"/>
      <c r="PAC2710" s="47"/>
      <c r="PAD2710" s="47"/>
      <c r="PAE2710" s="47"/>
      <c r="PAF2710" s="47"/>
      <c r="PAG2710" s="47"/>
      <c r="PAH2710" s="47"/>
      <c r="PAI2710" s="47"/>
      <c r="PAJ2710" s="47"/>
      <c r="PAK2710" s="47"/>
      <c r="PAL2710" s="47"/>
      <c r="PAM2710" s="47"/>
      <c r="PAN2710" s="47"/>
      <c r="PAO2710" s="47"/>
      <c r="PAP2710" s="47"/>
      <c r="PAQ2710" s="47"/>
      <c r="PAR2710" s="47"/>
      <c r="PAS2710" s="47"/>
      <c r="PAT2710" s="47"/>
      <c r="PAU2710" s="47"/>
      <c r="PAV2710" s="47"/>
      <c r="PAW2710" s="47"/>
      <c r="PAX2710" s="47"/>
      <c r="PAY2710" s="47"/>
      <c r="PAZ2710" s="47"/>
      <c r="PBA2710" s="47"/>
      <c r="PBB2710" s="47"/>
      <c r="PBC2710" s="47"/>
      <c r="PBD2710" s="47"/>
      <c r="PBE2710" s="47"/>
      <c r="PBF2710" s="47"/>
      <c r="PBG2710" s="47"/>
      <c r="PBH2710" s="47"/>
      <c r="PBI2710" s="47"/>
      <c r="PBJ2710" s="47"/>
      <c r="PBK2710" s="47"/>
      <c r="PBL2710" s="47"/>
      <c r="PBM2710" s="47"/>
      <c r="PBN2710" s="47"/>
      <c r="PBO2710" s="47"/>
      <c r="PBP2710" s="47"/>
      <c r="PBQ2710" s="47"/>
      <c r="PBR2710" s="47"/>
      <c r="PBS2710" s="47"/>
      <c r="PBT2710" s="47"/>
      <c r="PBU2710" s="47"/>
      <c r="PBV2710" s="47"/>
      <c r="PBW2710" s="47"/>
      <c r="PBX2710" s="47"/>
      <c r="PBY2710" s="47"/>
      <c r="PBZ2710" s="47"/>
      <c r="PCA2710" s="47"/>
      <c r="PCB2710" s="47"/>
      <c r="PCC2710" s="47"/>
      <c r="PCD2710" s="47"/>
      <c r="PCE2710" s="47"/>
      <c r="PCF2710" s="47"/>
      <c r="PCG2710" s="47"/>
      <c r="PCH2710" s="47"/>
      <c r="PCI2710" s="47"/>
      <c r="PCJ2710" s="47"/>
      <c r="PCK2710" s="47"/>
      <c r="PCL2710" s="47"/>
      <c r="PCM2710" s="47"/>
      <c r="PCN2710" s="47"/>
      <c r="PCO2710" s="47"/>
      <c r="PCP2710" s="47"/>
      <c r="PCQ2710" s="47"/>
      <c r="PCR2710" s="47"/>
      <c r="PCS2710" s="47"/>
      <c r="PCT2710" s="47"/>
      <c r="PCU2710" s="47"/>
      <c r="PCV2710" s="47"/>
      <c r="PCW2710" s="47"/>
      <c r="PCX2710" s="47"/>
      <c r="PCY2710" s="47"/>
      <c r="PCZ2710" s="47"/>
      <c r="PDA2710" s="47"/>
      <c r="PDB2710" s="47"/>
      <c r="PDC2710" s="47"/>
      <c r="PDD2710" s="47"/>
      <c r="PDE2710" s="47"/>
      <c r="PDF2710" s="47"/>
      <c r="PDG2710" s="47"/>
      <c r="PDH2710" s="47"/>
      <c r="PDI2710" s="47"/>
      <c r="PDJ2710" s="47"/>
      <c r="PDK2710" s="47"/>
      <c r="PDL2710" s="47"/>
      <c r="PDM2710" s="47"/>
      <c r="PDN2710" s="47"/>
      <c r="PDO2710" s="47"/>
      <c r="PDP2710" s="47"/>
      <c r="PDQ2710" s="47"/>
      <c r="PDR2710" s="47"/>
      <c r="PDS2710" s="47"/>
      <c r="PDT2710" s="47"/>
      <c r="PDU2710" s="47"/>
      <c r="PDV2710" s="47"/>
      <c r="PDW2710" s="47"/>
      <c r="PDX2710" s="47"/>
      <c r="PDY2710" s="47"/>
      <c r="PDZ2710" s="47"/>
      <c r="PEA2710" s="47"/>
      <c r="PEB2710" s="47"/>
      <c r="PEC2710" s="47"/>
      <c r="PED2710" s="47"/>
      <c r="PEE2710" s="47"/>
      <c r="PEF2710" s="47"/>
      <c r="PEG2710" s="47"/>
      <c r="PEH2710" s="47"/>
      <c r="PEI2710" s="47"/>
      <c r="PEJ2710" s="47"/>
      <c r="PEK2710" s="47"/>
      <c r="PEL2710" s="47"/>
      <c r="PEM2710" s="47"/>
      <c r="PEN2710" s="47"/>
      <c r="PEO2710" s="47"/>
      <c r="PEP2710" s="47"/>
      <c r="PEQ2710" s="47"/>
      <c r="PER2710" s="47"/>
      <c r="PES2710" s="47"/>
      <c r="PET2710" s="47"/>
      <c r="PEU2710" s="47"/>
      <c r="PEV2710" s="47"/>
      <c r="PEW2710" s="47"/>
      <c r="PEX2710" s="47"/>
      <c r="PEY2710" s="47"/>
      <c r="PEZ2710" s="47"/>
      <c r="PFA2710" s="47"/>
      <c r="PFB2710" s="47"/>
      <c r="PFC2710" s="47"/>
      <c r="PFD2710" s="47"/>
      <c r="PFE2710" s="47"/>
      <c r="PFF2710" s="47"/>
      <c r="PFG2710" s="47"/>
      <c r="PFH2710" s="47"/>
      <c r="PFI2710" s="47"/>
      <c r="PFJ2710" s="47"/>
      <c r="PFK2710" s="47"/>
      <c r="PFL2710" s="47"/>
      <c r="PFM2710" s="47"/>
      <c r="PFN2710" s="47"/>
      <c r="PFO2710" s="47"/>
      <c r="PFP2710" s="47"/>
      <c r="PFQ2710" s="47"/>
      <c r="PFR2710" s="47"/>
      <c r="PFS2710" s="47"/>
      <c r="PFT2710" s="47"/>
      <c r="PFU2710" s="47"/>
      <c r="PFV2710" s="47"/>
      <c r="PFW2710" s="47"/>
      <c r="PFX2710" s="47"/>
      <c r="PFY2710" s="47"/>
      <c r="PFZ2710" s="47"/>
      <c r="PGA2710" s="47"/>
      <c r="PGB2710" s="47"/>
      <c r="PGC2710" s="47"/>
      <c r="PGD2710" s="47"/>
      <c r="PGE2710" s="47"/>
      <c r="PGF2710" s="47"/>
      <c r="PGG2710" s="47"/>
      <c r="PGH2710" s="47"/>
      <c r="PGI2710" s="47"/>
      <c r="PGJ2710" s="47"/>
      <c r="PGK2710" s="47"/>
      <c r="PGL2710" s="47"/>
      <c r="PGM2710" s="47"/>
      <c r="PGN2710" s="47"/>
      <c r="PGO2710" s="47"/>
      <c r="PGP2710" s="47"/>
      <c r="PGQ2710" s="47"/>
      <c r="PGR2710" s="47"/>
      <c r="PGS2710" s="47"/>
      <c r="PGT2710" s="47"/>
      <c r="PGU2710" s="47"/>
      <c r="PGV2710" s="47"/>
      <c r="PGW2710" s="47"/>
      <c r="PGX2710" s="47"/>
      <c r="PGY2710" s="47"/>
      <c r="PGZ2710" s="47"/>
      <c r="PHA2710" s="47"/>
      <c r="PHB2710" s="47"/>
      <c r="PHC2710" s="47"/>
      <c r="PHD2710" s="47"/>
      <c r="PHE2710" s="47"/>
      <c r="PHF2710" s="47"/>
      <c r="PHG2710" s="47"/>
      <c r="PHH2710" s="47"/>
      <c r="PHI2710" s="47"/>
      <c r="PHJ2710" s="47"/>
      <c r="PHK2710" s="47"/>
      <c r="PHL2710" s="47"/>
      <c r="PHM2710" s="47"/>
      <c r="PHN2710" s="47"/>
      <c r="PHO2710" s="47"/>
      <c r="PHP2710" s="47"/>
      <c r="PHQ2710" s="47"/>
      <c r="PHR2710" s="47"/>
      <c r="PHS2710" s="47"/>
      <c r="PHT2710" s="47"/>
      <c r="PHU2710" s="47"/>
      <c r="PHV2710" s="47"/>
      <c r="PHW2710" s="47"/>
      <c r="PHX2710" s="47"/>
      <c r="PHY2710" s="47"/>
      <c r="PHZ2710" s="47"/>
      <c r="PIA2710" s="47"/>
      <c r="PIB2710" s="47"/>
      <c r="PIC2710" s="47"/>
      <c r="PID2710" s="47"/>
      <c r="PIE2710" s="47"/>
      <c r="PIF2710" s="47"/>
      <c r="PIG2710" s="47"/>
      <c r="PIH2710" s="47"/>
      <c r="PII2710" s="47"/>
      <c r="PIJ2710" s="47"/>
      <c r="PIK2710" s="47"/>
      <c r="PIL2710" s="47"/>
      <c r="PIM2710" s="47"/>
      <c r="PIN2710" s="47"/>
      <c r="PIO2710" s="47"/>
      <c r="PIP2710" s="47"/>
      <c r="PIQ2710" s="47"/>
      <c r="PIR2710" s="47"/>
      <c r="PIS2710" s="47"/>
      <c r="PIT2710" s="47"/>
      <c r="PIU2710" s="47"/>
      <c r="PIV2710" s="47"/>
      <c r="PIW2710" s="47"/>
      <c r="PIX2710" s="47"/>
      <c r="PIY2710" s="47"/>
      <c r="PIZ2710" s="47"/>
      <c r="PJA2710" s="47"/>
      <c r="PJB2710" s="47"/>
      <c r="PJC2710" s="47"/>
      <c r="PJD2710" s="47"/>
      <c r="PJE2710" s="47"/>
      <c r="PJF2710" s="47"/>
      <c r="PJG2710" s="47"/>
      <c r="PJH2710" s="47"/>
      <c r="PJI2710" s="47"/>
      <c r="PJJ2710" s="47"/>
      <c r="PJK2710" s="47"/>
      <c r="PJL2710" s="47"/>
      <c r="PJM2710" s="47"/>
      <c r="PJN2710" s="47"/>
      <c r="PJO2710" s="47"/>
      <c r="PJP2710" s="47"/>
      <c r="PJQ2710" s="47"/>
      <c r="PJR2710" s="47"/>
      <c r="PJS2710" s="47"/>
      <c r="PJT2710" s="47"/>
      <c r="PJU2710" s="47"/>
      <c r="PJV2710" s="47"/>
      <c r="PJW2710" s="47"/>
      <c r="PJX2710" s="47"/>
      <c r="PJY2710" s="47"/>
      <c r="PJZ2710" s="47"/>
      <c r="PKA2710" s="47"/>
      <c r="PKB2710" s="47"/>
      <c r="PKC2710" s="47"/>
      <c r="PKD2710" s="47"/>
      <c r="PKE2710" s="47"/>
      <c r="PKF2710" s="47"/>
      <c r="PKG2710" s="47"/>
      <c r="PKH2710" s="47"/>
      <c r="PKI2710" s="47"/>
      <c r="PKJ2710" s="47"/>
      <c r="PKK2710" s="47"/>
      <c r="PKL2710" s="47"/>
      <c r="PKM2710" s="47"/>
      <c r="PKN2710" s="47"/>
      <c r="PKO2710" s="47"/>
      <c r="PKP2710" s="47"/>
      <c r="PKQ2710" s="47"/>
      <c r="PKR2710" s="47"/>
      <c r="PKS2710" s="47"/>
      <c r="PKT2710" s="47"/>
      <c r="PKU2710" s="47"/>
      <c r="PKV2710" s="47"/>
      <c r="PKW2710" s="47"/>
      <c r="PKX2710" s="47"/>
      <c r="PKY2710" s="47"/>
      <c r="PKZ2710" s="47"/>
      <c r="PLA2710" s="47"/>
      <c r="PLB2710" s="47"/>
      <c r="PLC2710" s="47"/>
      <c r="PLD2710" s="47"/>
      <c r="PLE2710" s="47"/>
      <c r="PLF2710" s="47"/>
      <c r="PLG2710" s="47"/>
      <c r="PLH2710" s="47"/>
      <c r="PLI2710" s="47"/>
      <c r="PLJ2710" s="47"/>
      <c r="PLK2710" s="47"/>
      <c r="PLL2710" s="47"/>
      <c r="PLM2710" s="47"/>
      <c r="PLN2710" s="47"/>
      <c r="PLO2710" s="47"/>
      <c r="PLP2710" s="47"/>
      <c r="PLQ2710" s="47"/>
      <c r="PLR2710" s="47"/>
      <c r="PLS2710" s="47"/>
      <c r="PLT2710" s="47"/>
      <c r="PLU2710" s="47"/>
      <c r="PLV2710" s="47"/>
      <c r="PLW2710" s="47"/>
      <c r="PLX2710" s="47"/>
      <c r="PLY2710" s="47"/>
      <c r="PLZ2710" s="47"/>
      <c r="PMA2710" s="47"/>
      <c r="PMB2710" s="47"/>
      <c r="PMC2710" s="47"/>
      <c r="PMD2710" s="47"/>
      <c r="PME2710" s="47"/>
      <c r="PMF2710" s="47"/>
      <c r="PMG2710" s="47"/>
      <c r="PMH2710" s="47"/>
      <c r="PMI2710" s="47"/>
      <c r="PMJ2710" s="47"/>
      <c r="PMK2710" s="47"/>
      <c r="PML2710" s="47"/>
      <c r="PMM2710" s="47"/>
      <c r="PMN2710" s="47"/>
      <c r="PMO2710" s="47"/>
      <c r="PMP2710" s="47"/>
      <c r="PMQ2710" s="47"/>
      <c r="PMR2710" s="47"/>
      <c r="PMS2710" s="47"/>
      <c r="PMT2710" s="47"/>
      <c r="PMU2710" s="47"/>
      <c r="PMV2710" s="47"/>
      <c r="PMW2710" s="47"/>
      <c r="PMX2710" s="47"/>
      <c r="PMY2710" s="47"/>
      <c r="PMZ2710" s="47"/>
      <c r="PNA2710" s="47"/>
      <c r="PNB2710" s="47"/>
      <c r="PNC2710" s="47"/>
      <c r="PND2710" s="47"/>
      <c r="PNE2710" s="47"/>
      <c r="PNF2710" s="47"/>
      <c r="PNG2710" s="47"/>
      <c r="PNH2710" s="47"/>
      <c r="PNI2710" s="47"/>
      <c r="PNJ2710" s="47"/>
      <c r="PNK2710" s="47"/>
      <c r="PNL2710" s="47"/>
      <c r="PNM2710" s="47"/>
      <c r="PNN2710" s="47"/>
      <c r="PNO2710" s="47"/>
      <c r="PNP2710" s="47"/>
      <c r="PNQ2710" s="47"/>
      <c r="PNR2710" s="47"/>
      <c r="PNS2710" s="47"/>
      <c r="PNT2710" s="47"/>
      <c r="PNU2710" s="47"/>
      <c r="PNV2710" s="47"/>
      <c r="PNW2710" s="47"/>
      <c r="PNX2710" s="47"/>
      <c r="PNY2710" s="47"/>
      <c r="PNZ2710" s="47"/>
      <c r="POA2710" s="47"/>
      <c r="POB2710" s="47"/>
      <c r="POC2710" s="47"/>
      <c r="POD2710" s="47"/>
      <c r="POE2710" s="47"/>
      <c r="POF2710" s="47"/>
      <c r="POG2710" s="47"/>
      <c r="POH2710" s="47"/>
      <c r="POI2710" s="47"/>
      <c r="POJ2710" s="47"/>
      <c r="POK2710" s="47"/>
      <c r="POL2710" s="47"/>
      <c r="POM2710" s="47"/>
      <c r="PON2710" s="47"/>
      <c r="POO2710" s="47"/>
      <c r="POP2710" s="47"/>
      <c r="POQ2710" s="47"/>
      <c r="POR2710" s="47"/>
      <c r="POS2710" s="47"/>
      <c r="POT2710" s="47"/>
      <c r="POU2710" s="47"/>
      <c r="POV2710" s="47"/>
      <c r="POW2710" s="47"/>
      <c r="POX2710" s="47"/>
      <c r="POY2710" s="47"/>
      <c r="POZ2710" s="47"/>
      <c r="PPA2710" s="47"/>
      <c r="PPB2710" s="47"/>
      <c r="PPC2710" s="47"/>
      <c r="PPD2710" s="47"/>
      <c r="PPE2710" s="47"/>
      <c r="PPF2710" s="47"/>
      <c r="PPG2710" s="47"/>
      <c r="PPH2710" s="47"/>
      <c r="PPI2710" s="47"/>
      <c r="PPJ2710" s="47"/>
      <c r="PPK2710" s="47"/>
      <c r="PPL2710" s="47"/>
      <c r="PPM2710" s="47"/>
      <c r="PPN2710" s="47"/>
      <c r="PPO2710" s="47"/>
      <c r="PPP2710" s="47"/>
      <c r="PPQ2710" s="47"/>
      <c r="PPR2710" s="47"/>
      <c r="PPS2710" s="47"/>
      <c r="PPT2710" s="47"/>
      <c r="PPU2710" s="47"/>
      <c r="PPV2710" s="47"/>
      <c r="PPW2710" s="47"/>
      <c r="PPX2710" s="47"/>
      <c r="PPY2710" s="47"/>
      <c r="PPZ2710" s="47"/>
      <c r="PQA2710" s="47"/>
      <c r="PQB2710" s="47"/>
      <c r="PQC2710" s="47"/>
      <c r="PQD2710" s="47"/>
      <c r="PQE2710" s="47"/>
      <c r="PQF2710" s="47"/>
      <c r="PQG2710" s="47"/>
      <c r="PQH2710" s="47"/>
      <c r="PQI2710" s="47"/>
      <c r="PQJ2710" s="47"/>
      <c r="PQK2710" s="47"/>
      <c r="PQL2710" s="47"/>
      <c r="PQM2710" s="47"/>
      <c r="PQN2710" s="47"/>
      <c r="PQO2710" s="47"/>
      <c r="PQP2710" s="47"/>
      <c r="PQQ2710" s="47"/>
      <c r="PQR2710" s="47"/>
      <c r="PQS2710" s="47"/>
      <c r="PQT2710" s="47"/>
      <c r="PQU2710" s="47"/>
      <c r="PQV2710" s="47"/>
      <c r="PQW2710" s="47"/>
      <c r="PQX2710" s="47"/>
      <c r="PQY2710" s="47"/>
      <c r="PQZ2710" s="47"/>
      <c r="PRA2710" s="47"/>
      <c r="PRB2710" s="47"/>
      <c r="PRC2710" s="47"/>
      <c r="PRD2710" s="47"/>
      <c r="PRE2710" s="47"/>
      <c r="PRF2710" s="47"/>
      <c r="PRG2710" s="47"/>
      <c r="PRH2710" s="47"/>
      <c r="PRI2710" s="47"/>
      <c r="PRJ2710" s="47"/>
      <c r="PRK2710" s="47"/>
      <c r="PRL2710" s="47"/>
      <c r="PRM2710" s="47"/>
      <c r="PRN2710" s="47"/>
      <c r="PRO2710" s="47"/>
      <c r="PRP2710" s="47"/>
      <c r="PRQ2710" s="47"/>
      <c r="PRR2710" s="47"/>
      <c r="PRS2710" s="47"/>
      <c r="PRT2710" s="47"/>
      <c r="PRU2710" s="47"/>
      <c r="PRV2710" s="47"/>
      <c r="PRW2710" s="47"/>
      <c r="PRX2710" s="47"/>
      <c r="PRY2710" s="47"/>
      <c r="PRZ2710" s="47"/>
      <c r="PSA2710" s="47"/>
      <c r="PSB2710" s="47"/>
      <c r="PSC2710" s="47"/>
      <c r="PSD2710" s="47"/>
      <c r="PSE2710" s="47"/>
      <c r="PSF2710" s="47"/>
      <c r="PSG2710" s="47"/>
      <c r="PSH2710" s="47"/>
      <c r="PSI2710" s="47"/>
      <c r="PSJ2710" s="47"/>
      <c r="PSK2710" s="47"/>
      <c r="PSL2710" s="47"/>
      <c r="PSM2710" s="47"/>
      <c r="PSN2710" s="47"/>
      <c r="PSO2710" s="47"/>
      <c r="PSP2710" s="47"/>
      <c r="PSQ2710" s="47"/>
      <c r="PSR2710" s="47"/>
      <c r="PSS2710" s="47"/>
      <c r="PST2710" s="47"/>
      <c r="PSU2710" s="47"/>
      <c r="PSV2710" s="47"/>
      <c r="PSW2710" s="47"/>
      <c r="PSX2710" s="47"/>
      <c r="PSY2710" s="47"/>
      <c r="PSZ2710" s="47"/>
      <c r="PTA2710" s="47"/>
      <c r="PTB2710" s="47"/>
      <c r="PTC2710" s="47"/>
      <c r="PTD2710" s="47"/>
      <c r="PTE2710" s="47"/>
      <c r="PTF2710" s="47"/>
      <c r="PTG2710" s="47"/>
      <c r="PTH2710" s="47"/>
      <c r="PTI2710" s="47"/>
      <c r="PTJ2710" s="47"/>
      <c r="PTK2710" s="47"/>
      <c r="PTL2710" s="47"/>
      <c r="PTM2710" s="47"/>
      <c r="PTN2710" s="47"/>
      <c r="PTO2710" s="47"/>
      <c r="PTP2710" s="47"/>
      <c r="PTQ2710" s="47"/>
      <c r="PTR2710" s="47"/>
      <c r="PTS2710" s="47"/>
      <c r="PTT2710" s="47"/>
      <c r="PTU2710" s="47"/>
      <c r="PTV2710" s="47"/>
      <c r="PTW2710" s="47"/>
      <c r="PTX2710" s="47"/>
      <c r="PTY2710" s="47"/>
      <c r="PTZ2710" s="47"/>
      <c r="PUA2710" s="47"/>
      <c r="PUB2710" s="47"/>
      <c r="PUC2710" s="47"/>
      <c r="PUD2710" s="47"/>
      <c r="PUE2710" s="47"/>
      <c r="PUF2710" s="47"/>
      <c r="PUG2710" s="47"/>
      <c r="PUH2710" s="47"/>
      <c r="PUI2710" s="47"/>
      <c r="PUJ2710" s="47"/>
      <c r="PUK2710" s="47"/>
      <c r="PUL2710" s="47"/>
      <c r="PUM2710" s="47"/>
      <c r="PUN2710" s="47"/>
      <c r="PUO2710" s="47"/>
      <c r="PUP2710" s="47"/>
      <c r="PUQ2710" s="47"/>
      <c r="PUR2710" s="47"/>
      <c r="PUS2710" s="47"/>
      <c r="PUT2710" s="47"/>
      <c r="PUU2710" s="47"/>
      <c r="PUV2710" s="47"/>
      <c r="PUW2710" s="47"/>
      <c r="PUX2710" s="47"/>
      <c r="PUY2710" s="47"/>
      <c r="PUZ2710" s="47"/>
      <c r="PVA2710" s="47"/>
      <c r="PVB2710" s="47"/>
      <c r="PVC2710" s="47"/>
      <c r="PVD2710" s="47"/>
      <c r="PVE2710" s="47"/>
      <c r="PVF2710" s="47"/>
      <c r="PVG2710" s="47"/>
      <c r="PVH2710" s="47"/>
      <c r="PVI2710" s="47"/>
      <c r="PVJ2710" s="47"/>
      <c r="PVK2710" s="47"/>
      <c r="PVL2710" s="47"/>
      <c r="PVM2710" s="47"/>
      <c r="PVN2710" s="47"/>
      <c r="PVO2710" s="47"/>
      <c r="PVP2710" s="47"/>
      <c r="PVQ2710" s="47"/>
      <c r="PVR2710" s="47"/>
      <c r="PVS2710" s="47"/>
      <c r="PVT2710" s="47"/>
      <c r="PVU2710" s="47"/>
      <c r="PVV2710" s="47"/>
      <c r="PVW2710" s="47"/>
      <c r="PVX2710" s="47"/>
      <c r="PVY2710" s="47"/>
      <c r="PVZ2710" s="47"/>
      <c r="PWA2710" s="47"/>
      <c r="PWB2710" s="47"/>
      <c r="PWC2710" s="47"/>
      <c r="PWD2710" s="47"/>
      <c r="PWE2710" s="47"/>
      <c r="PWF2710" s="47"/>
      <c r="PWG2710" s="47"/>
      <c r="PWH2710" s="47"/>
      <c r="PWI2710" s="47"/>
      <c r="PWJ2710" s="47"/>
      <c r="PWK2710" s="47"/>
      <c r="PWL2710" s="47"/>
      <c r="PWM2710" s="47"/>
      <c r="PWN2710" s="47"/>
      <c r="PWO2710" s="47"/>
      <c r="PWP2710" s="47"/>
      <c r="PWQ2710" s="47"/>
      <c r="PWR2710" s="47"/>
      <c r="PWS2710" s="47"/>
      <c r="PWT2710" s="47"/>
      <c r="PWU2710" s="47"/>
      <c r="PWV2710" s="47"/>
      <c r="PWW2710" s="47"/>
      <c r="PWX2710" s="47"/>
      <c r="PWY2710" s="47"/>
      <c r="PWZ2710" s="47"/>
      <c r="PXA2710" s="47"/>
      <c r="PXB2710" s="47"/>
      <c r="PXC2710" s="47"/>
      <c r="PXD2710" s="47"/>
      <c r="PXE2710" s="47"/>
      <c r="PXF2710" s="47"/>
      <c r="PXG2710" s="47"/>
      <c r="PXH2710" s="47"/>
      <c r="PXI2710" s="47"/>
      <c r="PXJ2710" s="47"/>
      <c r="PXK2710" s="47"/>
      <c r="PXL2710" s="47"/>
      <c r="PXM2710" s="47"/>
      <c r="PXN2710" s="47"/>
      <c r="PXO2710" s="47"/>
      <c r="PXP2710" s="47"/>
      <c r="PXQ2710" s="47"/>
      <c r="PXR2710" s="47"/>
      <c r="PXS2710" s="47"/>
      <c r="PXT2710" s="47"/>
      <c r="PXU2710" s="47"/>
      <c r="PXV2710" s="47"/>
      <c r="PXW2710" s="47"/>
      <c r="PXX2710" s="47"/>
      <c r="PXY2710" s="47"/>
      <c r="PXZ2710" s="47"/>
      <c r="PYA2710" s="47"/>
      <c r="PYB2710" s="47"/>
      <c r="PYC2710" s="47"/>
      <c r="PYD2710" s="47"/>
      <c r="PYE2710" s="47"/>
      <c r="PYF2710" s="47"/>
      <c r="PYG2710" s="47"/>
      <c r="PYH2710" s="47"/>
      <c r="PYI2710" s="47"/>
      <c r="PYJ2710" s="47"/>
      <c r="PYK2710" s="47"/>
      <c r="PYL2710" s="47"/>
      <c r="PYM2710" s="47"/>
      <c r="PYN2710" s="47"/>
      <c r="PYO2710" s="47"/>
      <c r="PYP2710" s="47"/>
      <c r="PYQ2710" s="47"/>
      <c r="PYR2710" s="47"/>
      <c r="PYS2710" s="47"/>
      <c r="PYT2710" s="47"/>
      <c r="PYU2710" s="47"/>
      <c r="PYV2710" s="47"/>
      <c r="PYW2710" s="47"/>
      <c r="PYX2710" s="47"/>
      <c r="PYY2710" s="47"/>
      <c r="PYZ2710" s="47"/>
      <c r="PZA2710" s="47"/>
      <c r="PZB2710" s="47"/>
      <c r="PZC2710" s="47"/>
      <c r="PZD2710" s="47"/>
      <c r="PZE2710" s="47"/>
      <c r="PZF2710" s="47"/>
      <c r="PZG2710" s="47"/>
      <c r="PZH2710" s="47"/>
      <c r="PZI2710" s="47"/>
      <c r="PZJ2710" s="47"/>
      <c r="PZK2710" s="47"/>
      <c r="PZL2710" s="47"/>
      <c r="PZM2710" s="47"/>
      <c r="PZN2710" s="47"/>
      <c r="PZO2710" s="47"/>
      <c r="PZP2710" s="47"/>
      <c r="PZQ2710" s="47"/>
      <c r="PZR2710" s="47"/>
      <c r="PZS2710" s="47"/>
      <c r="PZT2710" s="47"/>
      <c r="PZU2710" s="47"/>
      <c r="PZV2710" s="47"/>
      <c r="PZW2710" s="47"/>
      <c r="PZX2710" s="47"/>
      <c r="PZY2710" s="47"/>
      <c r="PZZ2710" s="47"/>
      <c r="QAA2710" s="47"/>
      <c r="QAB2710" s="47"/>
      <c r="QAC2710" s="47"/>
      <c r="QAD2710" s="47"/>
      <c r="QAE2710" s="47"/>
      <c r="QAF2710" s="47"/>
      <c r="QAG2710" s="47"/>
      <c r="QAH2710" s="47"/>
      <c r="QAI2710" s="47"/>
      <c r="QAJ2710" s="47"/>
      <c r="QAK2710" s="47"/>
      <c r="QAL2710" s="47"/>
      <c r="QAM2710" s="47"/>
      <c r="QAN2710" s="47"/>
      <c r="QAO2710" s="47"/>
      <c r="QAP2710" s="47"/>
      <c r="QAQ2710" s="47"/>
      <c r="QAR2710" s="47"/>
      <c r="QAS2710" s="47"/>
      <c r="QAT2710" s="47"/>
      <c r="QAU2710" s="47"/>
      <c r="QAV2710" s="47"/>
      <c r="QAW2710" s="47"/>
      <c r="QAX2710" s="47"/>
      <c r="QAY2710" s="47"/>
      <c r="QAZ2710" s="47"/>
      <c r="QBA2710" s="47"/>
      <c r="QBB2710" s="47"/>
      <c r="QBC2710" s="47"/>
      <c r="QBD2710" s="47"/>
      <c r="QBE2710" s="47"/>
      <c r="QBF2710" s="47"/>
      <c r="QBG2710" s="47"/>
      <c r="QBH2710" s="47"/>
      <c r="QBI2710" s="47"/>
      <c r="QBJ2710" s="47"/>
      <c r="QBK2710" s="47"/>
      <c r="QBL2710" s="47"/>
      <c r="QBM2710" s="47"/>
      <c r="QBN2710" s="47"/>
      <c r="QBO2710" s="47"/>
      <c r="QBP2710" s="47"/>
      <c r="QBQ2710" s="47"/>
      <c r="QBR2710" s="47"/>
      <c r="QBS2710" s="47"/>
      <c r="QBT2710" s="47"/>
      <c r="QBU2710" s="47"/>
      <c r="QBV2710" s="47"/>
      <c r="QBW2710" s="47"/>
      <c r="QBX2710" s="47"/>
      <c r="QBY2710" s="47"/>
      <c r="QBZ2710" s="47"/>
      <c r="QCA2710" s="47"/>
      <c r="QCB2710" s="47"/>
      <c r="QCC2710" s="47"/>
      <c r="QCD2710" s="47"/>
      <c r="QCE2710" s="47"/>
      <c r="QCF2710" s="47"/>
      <c r="QCG2710" s="47"/>
      <c r="QCH2710" s="47"/>
      <c r="QCI2710" s="47"/>
      <c r="QCJ2710" s="47"/>
      <c r="QCK2710" s="47"/>
      <c r="QCL2710" s="47"/>
      <c r="QCM2710" s="47"/>
      <c r="QCN2710" s="47"/>
      <c r="QCO2710" s="47"/>
      <c r="QCP2710" s="47"/>
      <c r="QCQ2710" s="47"/>
      <c r="QCR2710" s="47"/>
      <c r="QCS2710" s="47"/>
      <c r="QCT2710" s="47"/>
      <c r="QCU2710" s="47"/>
      <c r="QCV2710" s="47"/>
      <c r="QCW2710" s="47"/>
      <c r="QCX2710" s="47"/>
      <c r="QCY2710" s="47"/>
      <c r="QCZ2710" s="47"/>
      <c r="QDA2710" s="47"/>
      <c r="QDB2710" s="47"/>
      <c r="QDC2710" s="47"/>
      <c r="QDD2710" s="47"/>
      <c r="QDE2710" s="47"/>
      <c r="QDF2710" s="47"/>
      <c r="QDG2710" s="47"/>
      <c r="QDH2710" s="47"/>
      <c r="QDI2710" s="47"/>
      <c r="QDJ2710" s="47"/>
      <c r="QDK2710" s="47"/>
      <c r="QDL2710" s="47"/>
      <c r="QDM2710" s="47"/>
      <c r="QDN2710" s="47"/>
      <c r="QDO2710" s="47"/>
      <c r="QDP2710" s="47"/>
      <c r="QDQ2710" s="47"/>
      <c r="QDR2710" s="47"/>
      <c r="QDS2710" s="47"/>
      <c r="QDT2710" s="47"/>
      <c r="QDU2710" s="47"/>
      <c r="QDV2710" s="47"/>
      <c r="QDW2710" s="47"/>
      <c r="QDX2710" s="47"/>
      <c r="QDY2710" s="47"/>
      <c r="QDZ2710" s="47"/>
      <c r="QEA2710" s="47"/>
      <c r="QEB2710" s="47"/>
      <c r="QEC2710" s="47"/>
      <c r="QED2710" s="47"/>
      <c r="QEE2710" s="47"/>
      <c r="QEF2710" s="47"/>
      <c r="QEG2710" s="47"/>
      <c r="QEH2710" s="47"/>
      <c r="QEI2710" s="47"/>
      <c r="QEJ2710" s="47"/>
      <c r="QEK2710" s="47"/>
      <c r="QEL2710" s="47"/>
      <c r="QEM2710" s="47"/>
      <c r="QEN2710" s="47"/>
      <c r="QEO2710" s="47"/>
      <c r="QEP2710" s="47"/>
      <c r="QEQ2710" s="47"/>
      <c r="QER2710" s="47"/>
      <c r="QES2710" s="47"/>
      <c r="QET2710" s="47"/>
      <c r="QEU2710" s="47"/>
      <c r="QEV2710" s="47"/>
      <c r="QEW2710" s="47"/>
      <c r="QEX2710" s="47"/>
      <c r="QEY2710" s="47"/>
      <c r="QEZ2710" s="47"/>
      <c r="QFA2710" s="47"/>
      <c r="QFB2710" s="47"/>
      <c r="QFC2710" s="47"/>
      <c r="QFD2710" s="47"/>
      <c r="QFE2710" s="47"/>
      <c r="QFF2710" s="47"/>
      <c r="QFG2710" s="47"/>
      <c r="QFH2710" s="47"/>
      <c r="QFI2710" s="47"/>
      <c r="QFJ2710" s="47"/>
      <c r="QFK2710" s="47"/>
      <c r="QFL2710" s="47"/>
      <c r="QFM2710" s="47"/>
      <c r="QFN2710" s="47"/>
      <c r="QFO2710" s="47"/>
      <c r="QFP2710" s="47"/>
      <c r="QFQ2710" s="47"/>
      <c r="QFR2710" s="47"/>
      <c r="QFS2710" s="47"/>
      <c r="QFT2710" s="47"/>
      <c r="QFU2710" s="47"/>
      <c r="QFV2710" s="47"/>
      <c r="QFW2710" s="47"/>
      <c r="QFX2710" s="47"/>
      <c r="QFY2710" s="47"/>
      <c r="QFZ2710" s="47"/>
      <c r="QGA2710" s="47"/>
      <c r="QGB2710" s="47"/>
      <c r="QGC2710" s="47"/>
      <c r="QGD2710" s="47"/>
      <c r="QGE2710" s="47"/>
      <c r="QGF2710" s="47"/>
      <c r="QGG2710" s="47"/>
      <c r="QGH2710" s="47"/>
      <c r="QGI2710" s="47"/>
      <c r="QGJ2710" s="47"/>
      <c r="QGK2710" s="47"/>
      <c r="QGL2710" s="47"/>
      <c r="QGM2710" s="47"/>
      <c r="QGN2710" s="47"/>
      <c r="QGO2710" s="47"/>
      <c r="QGP2710" s="47"/>
      <c r="QGQ2710" s="47"/>
      <c r="QGR2710" s="47"/>
      <c r="QGS2710" s="47"/>
      <c r="QGT2710" s="47"/>
      <c r="QGU2710" s="47"/>
      <c r="QGV2710" s="47"/>
      <c r="QGW2710" s="47"/>
      <c r="QGX2710" s="47"/>
      <c r="QGY2710" s="47"/>
      <c r="QGZ2710" s="47"/>
      <c r="QHA2710" s="47"/>
      <c r="QHB2710" s="47"/>
      <c r="QHC2710" s="47"/>
      <c r="QHD2710" s="47"/>
      <c r="QHE2710" s="47"/>
      <c r="QHF2710" s="47"/>
      <c r="QHG2710" s="47"/>
      <c r="QHH2710" s="47"/>
      <c r="QHI2710" s="47"/>
      <c r="QHJ2710" s="47"/>
      <c r="QHK2710" s="47"/>
      <c r="QHL2710" s="47"/>
      <c r="QHM2710" s="47"/>
      <c r="QHN2710" s="47"/>
      <c r="QHO2710" s="47"/>
      <c r="QHP2710" s="47"/>
      <c r="QHQ2710" s="47"/>
      <c r="QHR2710" s="47"/>
      <c r="QHS2710" s="47"/>
      <c r="QHT2710" s="47"/>
      <c r="QHU2710" s="47"/>
      <c r="QHV2710" s="47"/>
      <c r="QHW2710" s="47"/>
      <c r="QHX2710" s="47"/>
      <c r="QHY2710" s="47"/>
      <c r="QHZ2710" s="47"/>
      <c r="QIA2710" s="47"/>
      <c r="QIB2710" s="47"/>
      <c r="QIC2710" s="47"/>
      <c r="QID2710" s="47"/>
      <c r="QIE2710" s="47"/>
      <c r="QIF2710" s="47"/>
      <c r="QIG2710" s="47"/>
      <c r="QIH2710" s="47"/>
      <c r="QII2710" s="47"/>
      <c r="QIJ2710" s="47"/>
      <c r="QIK2710" s="47"/>
      <c r="QIL2710" s="47"/>
      <c r="QIM2710" s="47"/>
      <c r="QIN2710" s="47"/>
      <c r="QIO2710" s="47"/>
      <c r="QIP2710" s="47"/>
      <c r="QIQ2710" s="47"/>
      <c r="QIR2710" s="47"/>
      <c r="QIS2710" s="47"/>
      <c r="QIT2710" s="47"/>
      <c r="QIU2710" s="47"/>
      <c r="QIV2710" s="47"/>
      <c r="QIW2710" s="47"/>
      <c r="QIX2710" s="47"/>
      <c r="QIY2710" s="47"/>
      <c r="QIZ2710" s="47"/>
      <c r="QJA2710" s="47"/>
      <c r="QJB2710" s="47"/>
      <c r="QJC2710" s="47"/>
      <c r="QJD2710" s="47"/>
      <c r="QJE2710" s="47"/>
      <c r="QJF2710" s="47"/>
      <c r="QJG2710" s="47"/>
      <c r="QJH2710" s="47"/>
      <c r="QJI2710" s="47"/>
      <c r="QJJ2710" s="47"/>
      <c r="QJK2710" s="47"/>
      <c r="QJL2710" s="47"/>
      <c r="QJM2710" s="47"/>
      <c r="QJN2710" s="47"/>
      <c r="QJO2710" s="47"/>
      <c r="QJP2710" s="47"/>
      <c r="QJQ2710" s="47"/>
      <c r="QJR2710" s="47"/>
      <c r="QJS2710" s="47"/>
      <c r="QJT2710" s="47"/>
      <c r="QJU2710" s="47"/>
      <c r="QJV2710" s="47"/>
      <c r="QJW2710" s="47"/>
      <c r="QJX2710" s="47"/>
      <c r="QJY2710" s="47"/>
      <c r="QJZ2710" s="47"/>
      <c r="QKA2710" s="47"/>
      <c r="QKB2710" s="47"/>
      <c r="QKC2710" s="47"/>
      <c r="QKD2710" s="47"/>
      <c r="QKE2710" s="47"/>
      <c r="QKF2710" s="47"/>
      <c r="QKG2710" s="47"/>
      <c r="QKH2710" s="47"/>
      <c r="QKI2710" s="47"/>
      <c r="QKJ2710" s="47"/>
      <c r="QKK2710" s="47"/>
      <c r="QKL2710" s="47"/>
      <c r="QKM2710" s="47"/>
      <c r="QKN2710" s="47"/>
      <c r="QKO2710" s="47"/>
      <c r="QKP2710" s="47"/>
      <c r="QKQ2710" s="47"/>
      <c r="QKR2710" s="47"/>
      <c r="QKS2710" s="47"/>
      <c r="QKT2710" s="47"/>
      <c r="QKU2710" s="47"/>
      <c r="QKV2710" s="47"/>
      <c r="QKW2710" s="47"/>
      <c r="QKX2710" s="47"/>
      <c r="QKY2710" s="47"/>
      <c r="QKZ2710" s="47"/>
      <c r="QLA2710" s="47"/>
      <c r="QLB2710" s="47"/>
      <c r="QLC2710" s="47"/>
      <c r="QLD2710" s="47"/>
      <c r="QLE2710" s="47"/>
      <c r="QLF2710" s="47"/>
      <c r="QLG2710" s="47"/>
      <c r="QLH2710" s="47"/>
      <c r="QLI2710" s="47"/>
      <c r="QLJ2710" s="47"/>
      <c r="QLK2710" s="47"/>
      <c r="QLL2710" s="47"/>
      <c r="QLM2710" s="47"/>
      <c r="QLN2710" s="47"/>
      <c r="QLO2710" s="47"/>
      <c r="QLP2710" s="47"/>
      <c r="QLQ2710" s="47"/>
      <c r="QLR2710" s="47"/>
      <c r="QLS2710" s="47"/>
      <c r="QLT2710" s="47"/>
      <c r="QLU2710" s="47"/>
      <c r="QLV2710" s="47"/>
      <c r="QLW2710" s="47"/>
      <c r="QLX2710" s="47"/>
      <c r="QLY2710" s="47"/>
      <c r="QLZ2710" s="47"/>
      <c r="QMA2710" s="47"/>
      <c r="QMB2710" s="47"/>
      <c r="QMC2710" s="47"/>
      <c r="QMD2710" s="47"/>
      <c r="QME2710" s="47"/>
      <c r="QMF2710" s="47"/>
      <c r="QMG2710" s="47"/>
      <c r="QMH2710" s="47"/>
      <c r="QMI2710" s="47"/>
      <c r="QMJ2710" s="47"/>
      <c r="QMK2710" s="47"/>
      <c r="QML2710" s="47"/>
      <c r="QMM2710" s="47"/>
      <c r="QMN2710" s="47"/>
      <c r="QMO2710" s="47"/>
      <c r="QMP2710" s="47"/>
      <c r="QMQ2710" s="47"/>
      <c r="QMR2710" s="47"/>
      <c r="QMS2710" s="47"/>
      <c r="QMT2710" s="47"/>
      <c r="QMU2710" s="47"/>
      <c r="QMV2710" s="47"/>
      <c r="QMW2710" s="47"/>
      <c r="QMX2710" s="47"/>
      <c r="QMY2710" s="47"/>
      <c r="QMZ2710" s="47"/>
      <c r="QNA2710" s="47"/>
      <c r="QNB2710" s="47"/>
      <c r="QNC2710" s="47"/>
      <c r="QND2710" s="47"/>
      <c r="QNE2710" s="47"/>
      <c r="QNF2710" s="47"/>
      <c r="QNG2710" s="47"/>
      <c r="QNH2710" s="47"/>
      <c r="QNI2710" s="47"/>
      <c r="QNJ2710" s="47"/>
      <c r="QNK2710" s="47"/>
      <c r="QNL2710" s="47"/>
      <c r="QNM2710" s="47"/>
      <c r="QNN2710" s="47"/>
      <c r="QNO2710" s="47"/>
      <c r="QNP2710" s="47"/>
      <c r="QNQ2710" s="47"/>
      <c r="QNR2710" s="47"/>
      <c r="QNS2710" s="47"/>
      <c r="QNT2710" s="47"/>
      <c r="QNU2710" s="47"/>
      <c r="QNV2710" s="47"/>
      <c r="QNW2710" s="47"/>
      <c r="QNX2710" s="47"/>
      <c r="QNY2710" s="47"/>
      <c r="QNZ2710" s="47"/>
      <c r="QOA2710" s="47"/>
      <c r="QOB2710" s="47"/>
      <c r="QOC2710" s="47"/>
      <c r="QOD2710" s="47"/>
      <c r="QOE2710" s="47"/>
      <c r="QOF2710" s="47"/>
      <c r="QOG2710" s="47"/>
      <c r="QOH2710" s="47"/>
      <c r="QOI2710" s="47"/>
      <c r="QOJ2710" s="47"/>
      <c r="QOK2710" s="47"/>
      <c r="QOL2710" s="47"/>
      <c r="QOM2710" s="47"/>
      <c r="QON2710" s="47"/>
      <c r="QOO2710" s="47"/>
      <c r="QOP2710" s="47"/>
      <c r="QOQ2710" s="47"/>
      <c r="QOR2710" s="47"/>
      <c r="QOS2710" s="47"/>
      <c r="QOT2710" s="47"/>
      <c r="QOU2710" s="47"/>
      <c r="QOV2710" s="47"/>
      <c r="QOW2710" s="47"/>
      <c r="QOX2710" s="47"/>
      <c r="QOY2710" s="47"/>
      <c r="QOZ2710" s="47"/>
      <c r="QPA2710" s="47"/>
      <c r="QPB2710" s="47"/>
      <c r="QPC2710" s="47"/>
      <c r="QPD2710" s="47"/>
      <c r="QPE2710" s="47"/>
      <c r="QPF2710" s="47"/>
      <c r="QPG2710" s="47"/>
      <c r="QPH2710" s="47"/>
      <c r="QPI2710" s="47"/>
      <c r="QPJ2710" s="47"/>
      <c r="QPK2710" s="47"/>
      <c r="QPL2710" s="47"/>
      <c r="QPM2710" s="47"/>
      <c r="QPN2710" s="47"/>
      <c r="QPO2710" s="47"/>
      <c r="QPP2710" s="47"/>
      <c r="QPQ2710" s="47"/>
      <c r="QPR2710" s="47"/>
      <c r="QPS2710" s="47"/>
      <c r="QPT2710" s="47"/>
      <c r="QPU2710" s="47"/>
      <c r="QPV2710" s="47"/>
      <c r="QPW2710" s="47"/>
      <c r="QPX2710" s="47"/>
      <c r="QPY2710" s="47"/>
      <c r="QPZ2710" s="47"/>
      <c r="QQA2710" s="47"/>
      <c r="QQB2710" s="47"/>
      <c r="QQC2710" s="47"/>
      <c r="QQD2710" s="47"/>
      <c r="QQE2710" s="47"/>
      <c r="QQF2710" s="47"/>
      <c r="QQG2710" s="47"/>
      <c r="QQH2710" s="47"/>
      <c r="QQI2710" s="47"/>
      <c r="QQJ2710" s="47"/>
      <c r="QQK2710" s="47"/>
      <c r="QQL2710" s="47"/>
      <c r="QQM2710" s="47"/>
      <c r="QQN2710" s="47"/>
      <c r="QQO2710" s="47"/>
      <c r="QQP2710" s="47"/>
      <c r="QQQ2710" s="47"/>
      <c r="QQR2710" s="47"/>
      <c r="QQS2710" s="47"/>
      <c r="QQT2710" s="47"/>
      <c r="QQU2710" s="47"/>
      <c r="QQV2710" s="47"/>
      <c r="QQW2710" s="47"/>
      <c r="QQX2710" s="47"/>
      <c r="QQY2710" s="47"/>
      <c r="QQZ2710" s="47"/>
      <c r="QRA2710" s="47"/>
      <c r="QRB2710" s="47"/>
      <c r="QRC2710" s="47"/>
      <c r="QRD2710" s="47"/>
      <c r="QRE2710" s="47"/>
      <c r="QRF2710" s="47"/>
      <c r="QRG2710" s="47"/>
      <c r="QRH2710" s="47"/>
      <c r="QRI2710" s="47"/>
      <c r="QRJ2710" s="47"/>
      <c r="QRK2710" s="47"/>
      <c r="QRL2710" s="47"/>
      <c r="QRM2710" s="47"/>
      <c r="QRN2710" s="47"/>
      <c r="QRO2710" s="47"/>
      <c r="QRP2710" s="47"/>
      <c r="QRQ2710" s="47"/>
      <c r="QRR2710" s="47"/>
      <c r="QRS2710" s="47"/>
      <c r="QRT2710" s="47"/>
      <c r="QRU2710" s="47"/>
      <c r="QRV2710" s="47"/>
      <c r="QRW2710" s="47"/>
      <c r="QRX2710" s="47"/>
      <c r="QRY2710" s="47"/>
      <c r="QRZ2710" s="47"/>
      <c r="QSA2710" s="47"/>
      <c r="QSB2710" s="47"/>
      <c r="QSC2710" s="47"/>
      <c r="QSD2710" s="47"/>
      <c r="QSE2710" s="47"/>
      <c r="QSF2710" s="47"/>
      <c r="QSG2710" s="47"/>
      <c r="QSH2710" s="47"/>
      <c r="QSI2710" s="47"/>
      <c r="QSJ2710" s="47"/>
      <c r="QSK2710" s="47"/>
      <c r="QSL2710" s="47"/>
      <c r="QSM2710" s="47"/>
      <c r="QSN2710" s="47"/>
      <c r="QSO2710" s="47"/>
      <c r="QSP2710" s="47"/>
      <c r="QSQ2710" s="47"/>
      <c r="QSR2710" s="47"/>
      <c r="QSS2710" s="47"/>
      <c r="QST2710" s="47"/>
      <c r="QSU2710" s="47"/>
      <c r="QSV2710" s="47"/>
      <c r="QSW2710" s="47"/>
      <c r="QSX2710" s="47"/>
      <c r="QSY2710" s="47"/>
      <c r="QSZ2710" s="47"/>
      <c r="QTA2710" s="47"/>
      <c r="QTB2710" s="47"/>
      <c r="QTC2710" s="47"/>
      <c r="QTD2710" s="47"/>
      <c r="QTE2710" s="47"/>
      <c r="QTF2710" s="47"/>
      <c r="QTG2710" s="47"/>
      <c r="QTH2710" s="47"/>
      <c r="QTI2710" s="47"/>
      <c r="QTJ2710" s="47"/>
      <c r="QTK2710" s="47"/>
      <c r="QTL2710" s="47"/>
      <c r="QTM2710" s="47"/>
      <c r="QTN2710" s="47"/>
      <c r="QTO2710" s="47"/>
      <c r="QTP2710" s="47"/>
      <c r="QTQ2710" s="47"/>
      <c r="QTR2710" s="47"/>
      <c r="QTS2710" s="47"/>
      <c r="QTT2710" s="47"/>
      <c r="QTU2710" s="47"/>
      <c r="QTV2710" s="47"/>
      <c r="QTW2710" s="47"/>
      <c r="QTX2710" s="47"/>
      <c r="QTY2710" s="47"/>
      <c r="QTZ2710" s="47"/>
      <c r="QUA2710" s="47"/>
      <c r="QUB2710" s="47"/>
      <c r="QUC2710" s="47"/>
      <c r="QUD2710" s="47"/>
      <c r="QUE2710" s="47"/>
      <c r="QUF2710" s="47"/>
      <c r="QUG2710" s="47"/>
      <c r="QUH2710" s="47"/>
      <c r="QUI2710" s="47"/>
      <c r="QUJ2710" s="47"/>
      <c r="QUK2710" s="47"/>
      <c r="QUL2710" s="47"/>
      <c r="QUM2710" s="47"/>
      <c r="QUN2710" s="47"/>
      <c r="QUO2710" s="47"/>
      <c r="QUP2710" s="47"/>
      <c r="QUQ2710" s="47"/>
      <c r="QUR2710" s="47"/>
      <c r="QUS2710" s="47"/>
      <c r="QUT2710" s="47"/>
      <c r="QUU2710" s="47"/>
      <c r="QUV2710" s="47"/>
      <c r="QUW2710" s="47"/>
      <c r="QUX2710" s="47"/>
      <c r="QUY2710" s="47"/>
      <c r="QUZ2710" s="47"/>
      <c r="QVA2710" s="47"/>
      <c r="QVB2710" s="47"/>
      <c r="QVC2710" s="47"/>
      <c r="QVD2710" s="47"/>
      <c r="QVE2710" s="47"/>
      <c r="QVF2710" s="47"/>
      <c r="QVG2710" s="47"/>
      <c r="QVH2710" s="47"/>
      <c r="QVI2710" s="47"/>
      <c r="QVJ2710" s="47"/>
      <c r="QVK2710" s="47"/>
      <c r="QVL2710" s="47"/>
      <c r="QVM2710" s="47"/>
      <c r="QVN2710" s="47"/>
      <c r="QVO2710" s="47"/>
      <c r="QVP2710" s="47"/>
      <c r="QVQ2710" s="47"/>
      <c r="QVR2710" s="47"/>
      <c r="QVS2710" s="47"/>
      <c r="QVT2710" s="47"/>
      <c r="QVU2710" s="47"/>
      <c r="QVV2710" s="47"/>
      <c r="QVW2710" s="47"/>
      <c r="QVX2710" s="47"/>
      <c r="QVY2710" s="47"/>
      <c r="QVZ2710" s="47"/>
      <c r="QWA2710" s="47"/>
      <c r="QWB2710" s="47"/>
      <c r="QWC2710" s="47"/>
      <c r="QWD2710" s="47"/>
      <c r="QWE2710" s="47"/>
      <c r="QWF2710" s="47"/>
      <c r="QWG2710" s="47"/>
      <c r="QWH2710" s="47"/>
      <c r="QWI2710" s="47"/>
      <c r="QWJ2710" s="47"/>
      <c r="QWK2710" s="47"/>
      <c r="QWL2710" s="47"/>
      <c r="QWM2710" s="47"/>
      <c r="QWN2710" s="47"/>
      <c r="QWO2710" s="47"/>
      <c r="QWP2710" s="47"/>
      <c r="QWQ2710" s="47"/>
      <c r="QWR2710" s="47"/>
      <c r="QWS2710" s="47"/>
      <c r="QWT2710" s="47"/>
      <c r="QWU2710" s="47"/>
      <c r="QWV2710" s="47"/>
      <c r="QWW2710" s="47"/>
      <c r="QWX2710" s="47"/>
      <c r="QWY2710" s="47"/>
      <c r="QWZ2710" s="47"/>
      <c r="QXA2710" s="47"/>
      <c r="QXB2710" s="47"/>
      <c r="QXC2710" s="47"/>
      <c r="QXD2710" s="47"/>
      <c r="QXE2710" s="47"/>
      <c r="QXF2710" s="47"/>
      <c r="QXG2710" s="47"/>
      <c r="QXH2710" s="47"/>
      <c r="QXI2710" s="47"/>
      <c r="QXJ2710" s="47"/>
      <c r="QXK2710" s="47"/>
      <c r="QXL2710" s="47"/>
      <c r="QXM2710" s="47"/>
      <c r="QXN2710" s="47"/>
      <c r="QXO2710" s="47"/>
      <c r="QXP2710" s="47"/>
      <c r="QXQ2710" s="47"/>
      <c r="QXR2710" s="47"/>
      <c r="QXS2710" s="47"/>
      <c r="QXT2710" s="47"/>
      <c r="QXU2710" s="47"/>
      <c r="QXV2710" s="47"/>
      <c r="QXW2710" s="47"/>
      <c r="QXX2710" s="47"/>
      <c r="QXY2710" s="47"/>
      <c r="QXZ2710" s="47"/>
      <c r="QYA2710" s="47"/>
      <c r="QYB2710" s="47"/>
      <c r="QYC2710" s="47"/>
      <c r="QYD2710" s="47"/>
      <c r="QYE2710" s="47"/>
      <c r="QYF2710" s="47"/>
      <c r="QYG2710" s="47"/>
      <c r="QYH2710" s="47"/>
      <c r="QYI2710" s="47"/>
      <c r="QYJ2710" s="47"/>
      <c r="QYK2710" s="47"/>
      <c r="QYL2710" s="47"/>
      <c r="QYM2710" s="47"/>
      <c r="QYN2710" s="47"/>
      <c r="QYO2710" s="47"/>
      <c r="QYP2710" s="47"/>
      <c r="QYQ2710" s="47"/>
      <c r="QYR2710" s="47"/>
      <c r="QYS2710" s="47"/>
      <c r="QYT2710" s="47"/>
      <c r="QYU2710" s="47"/>
      <c r="QYV2710" s="47"/>
      <c r="QYW2710" s="47"/>
      <c r="QYX2710" s="47"/>
      <c r="QYY2710" s="47"/>
      <c r="QYZ2710" s="47"/>
      <c r="QZA2710" s="47"/>
      <c r="QZB2710" s="47"/>
      <c r="QZC2710" s="47"/>
      <c r="QZD2710" s="47"/>
      <c r="QZE2710" s="47"/>
      <c r="QZF2710" s="47"/>
      <c r="QZG2710" s="47"/>
      <c r="QZH2710" s="47"/>
      <c r="QZI2710" s="47"/>
      <c r="QZJ2710" s="47"/>
      <c r="QZK2710" s="47"/>
      <c r="QZL2710" s="47"/>
      <c r="QZM2710" s="47"/>
      <c r="QZN2710" s="47"/>
      <c r="QZO2710" s="47"/>
      <c r="QZP2710" s="47"/>
      <c r="QZQ2710" s="47"/>
      <c r="QZR2710" s="47"/>
      <c r="QZS2710" s="47"/>
      <c r="QZT2710" s="47"/>
      <c r="QZU2710" s="47"/>
      <c r="QZV2710" s="47"/>
      <c r="QZW2710" s="47"/>
      <c r="QZX2710" s="47"/>
      <c r="QZY2710" s="47"/>
      <c r="QZZ2710" s="47"/>
      <c r="RAA2710" s="47"/>
      <c r="RAB2710" s="47"/>
      <c r="RAC2710" s="47"/>
      <c r="RAD2710" s="47"/>
      <c r="RAE2710" s="47"/>
      <c r="RAF2710" s="47"/>
      <c r="RAG2710" s="47"/>
      <c r="RAH2710" s="47"/>
      <c r="RAI2710" s="47"/>
      <c r="RAJ2710" s="47"/>
      <c r="RAK2710" s="47"/>
      <c r="RAL2710" s="47"/>
      <c r="RAM2710" s="47"/>
      <c r="RAN2710" s="47"/>
      <c r="RAO2710" s="47"/>
      <c r="RAP2710" s="47"/>
      <c r="RAQ2710" s="47"/>
      <c r="RAR2710" s="47"/>
      <c r="RAS2710" s="47"/>
      <c r="RAT2710" s="47"/>
      <c r="RAU2710" s="47"/>
      <c r="RAV2710" s="47"/>
      <c r="RAW2710" s="47"/>
      <c r="RAX2710" s="47"/>
      <c r="RAY2710" s="47"/>
      <c r="RAZ2710" s="47"/>
      <c r="RBA2710" s="47"/>
      <c r="RBB2710" s="47"/>
      <c r="RBC2710" s="47"/>
      <c r="RBD2710" s="47"/>
      <c r="RBE2710" s="47"/>
      <c r="RBF2710" s="47"/>
      <c r="RBG2710" s="47"/>
      <c r="RBH2710" s="47"/>
      <c r="RBI2710" s="47"/>
      <c r="RBJ2710" s="47"/>
      <c r="RBK2710" s="47"/>
      <c r="RBL2710" s="47"/>
      <c r="RBM2710" s="47"/>
      <c r="RBN2710" s="47"/>
      <c r="RBO2710" s="47"/>
      <c r="RBP2710" s="47"/>
      <c r="RBQ2710" s="47"/>
      <c r="RBR2710" s="47"/>
      <c r="RBS2710" s="47"/>
      <c r="RBT2710" s="47"/>
      <c r="RBU2710" s="47"/>
      <c r="RBV2710" s="47"/>
      <c r="RBW2710" s="47"/>
      <c r="RBX2710" s="47"/>
      <c r="RBY2710" s="47"/>
      <c r="RBZ2710" s="47"/>
      <c r="RCA2710" s="47"/>
      <c r="RCB2710" s="47"/>
      <c r="RCC2710" s="47"/>
      <c r="RCD2710" s="47"/>
      <c r="RCE2710" s="47"/>
      <c r="RCF2710" s="47"/>
      <c r="RCG2710" s="47"/>
      <c r="RCH2710" s="47"/>
      <c r="RCI2710" s="47"/>
      <c r="RCJ2710" s="47"/>
      <c r="RCK2710" s="47"/>
      <c r="RCL2710" s="47"/>
      <c r="RCM2710" s="47"/>
      <c r="RCN2710" s="47"/>
      <c r="RCO2710" s="47"/>
      <c r="RCP2710" s="47"/>
      <c r="RCQ2710" s="47"/>
      <c r="RCR2710" s="47"/>
      <c r="RCS2710" s="47"/>
      <c r="RCT2710" s="47"/>
      <c r="RCU2710" s="47"/>
      <c r="RCV2710" s="47"/>
      <c r="RCW2710" s="47"/>
      <c r="RCX2710" s="47"/>
      <c r="RCY2710" s="47"/>
      <c r="RCZ2710" s="47"/>
      <c r="RDA2710" s="47"/>
      <c r="RDB2710" s="47"/>
      <c r="RDC2710" s="47"/>
      <c r="RDD2710" s="47"/>
      <c r="RDE2710" s="47"/>
      <c r="RDF2710" s="47"/>
      <c r="RDG2710" s="47"/>
      <c r="RDH2710" s="47"/>
      <c r="RDI2710" s="47"/>
      <c r="RDJ2710" s="47"/>
      <c r="RDK2710" s="47"/>
      <c r="RDL2710" s="47"/>
      <c r="RDM2710" s="47"/>
      <c r="RDN2710" s="47"/>
      <c r="RDO2710" s="47"/>
      <c r="RDP2710" s="47"/>
      <c r="RDQ2710" s="47"/>
      <c r="RDR2710" s="47"/>
      <c r="RDS2710" s="47"/>
      <c r="RDT2710" s="47"/>
      <c r="RDU2710" s="47"/>
      <c r="RDV2710" s="47"/>
      <c r="RDW2710" s="47"/>
      <c r="RDX2710" s="47"/>
      <c r="RDY2710" s="47"/>
      <c r="RDZ2710" s="47"/>
      <c r="REA2710" s="47"/>
      <c r="REB2710" s="47"/>
      <c r="REC2710" s="47"/>
      <c r="RED2710" s="47"/>
      <c r="REE2710" s="47"/>
      <c r="REF2710" s="47"/>
      <c r="REG2710" s="47"/>
      <c r="REH2710" s="47"/>
      <c r="REI2710" s="47"/>
      <c r="REJ2710" s="47"/>
      <c r="REK2710" s="47"/>
      <c r="REL2710" s="47"/>
      <c r="REM2710" s="47"/>
      <c r="REN2710" s="47"/>
      <c r="REO2710" s="47"/>
      <c r="REP2710" s="47"/>
      <c r="REQ2710" s="47"/>
      <c r="RER2710" s="47"/>
      <c r="RES2710" s="47"/>
      <c r="RET2710" s="47"/>
      <c r="REU2710" s="47"/>
      <c r="REV2710" s="47"/>
      <c r="REW2710" s="47"/>
      <c r="REX2710" s="47"/>
      <c r="REY2710" s="47"/>
      <c r="REZ2710" s="47"/>
      <c r="RFA2710" s="47"/>
      <c r="RFB2710" s="47"/>
      <c r="RFC2710" s="47"/>
      <c r="RFD2710" s="47"/>
      <c r="RFE2710" s="47"/>
      <c r="RFF2710" s="47"/>
      <c r="RFG2710" s="47"/>
      <c r="RFH2710" s="47"/>
      <c r="RFI2710" s="47"/>
      <c r="RFJ2710" s="47"/>
      <c r="RFK2710" s="47"/>
      <c r="RFL2710" s="47"/>
      <c r="RFM2710" s="47"/>
      <c r="RFN2710" s="47"/>
      <c r="RFO2710" s="47"/>
      <c r="RFP2710" s="47"/>
      <c r="RFQ2710" s="47"/>
      <c r="RFR2710" s="47"/>
      <c r="RFS2710" s="47"/>
      <c r="RFT2710" s="47"/>
      <c r="RFU2710" s="47"/>
      <c r="RFV2710" s="47"/>
      <c r="RFW2710" s="47"/>
      <c r="RFX2710" s="47"/>
      <c r="RFY2710" s="47"/>
      <c r="RFZ2710" s="47"/>
      <c r="RGA2710" s="47"/>
      <c r="RGB2710" s="47"/>
      <c r="RGC2710" s="47"/>
      <c r="RGD2710" s="47"/>
      <c r="RGE2710" s="47"/>
      <c r="RGF2710" s="47"/>
      <c r="RGG2710" s="47"/>
      <c r="RGH2710" s="47"/>
      <c r="RGI2710" s="47"/>
      <c r="RGJ2710" s="47"/>
      <c r="RGK2710" s="47"/>
      <c r="RGL2710" s="47"/>
      <c r="RGM2710" s="47"/>
      <c r="RGN2710" s="47"/>
      <c r="RGO2710" s="47"/>
      <c r="RGP2710" s="47"/>
      <c r="RGQ2710" s="47"/>
      <c r="RGR2710" s="47"/>
      <c r="RGS2710" s="47"/>
      <c r="RGT2710" s="47"/>
      <c r="RGU2710" s="47"/>
      <c r="RGV2710" s="47"/>
      <c r="RGW2710" s="47"/>
      <c r="RGX2710" s="47"/>
      <c r="RGY2710" s="47"/>
      <c r="RGZ2710" s="47"/>
      <c r="RHA2710" s="47"/>
      <c r="RHB2710" s="47"/>
      <c r="RHC2710" s="47"/>
      <c r="RHD2710" s="47"/>
      <c r="RHE2710" s="47"/>
      <c r="RHF2710" s="47"/>
      <c r="RHG2710" s="47"/>
      <c r="RHH2710" s="47"/>
      <c r="RHI2710" s="47"/>
      <c r="RHJ2710" s="47"/>
      <c r="RHK2710" s="47"/>
      <c r="RHL2710" s="47"/>
      <c r="RHM2710" s="47"/>
      <c r="RHN2710" s="47"/>
      <c r="RHO2710" s="47"/>
      <c r="RHP2710" s="47"/>
      <c r="RHQ2710" s="47"/>
      <c r="RHR2710" s="47"/>
      <c r="RHS2710" s="47"/>
      <c r="RHT2710" s="47"/>
      <c r="RHU2710" s="47"/>
      <c r="RHV2710" s="47"/>
      <c r="RHW2710" s="47"/>
      <c r="RHX2710" s="47"/>
      <c r="RHY2710" s="47"/>
      <c r="RHZ2710" s="47"/>
      <c r="RIA2710" s="47"/>
      <c r="RIB2710" s="47"/>
      <c r="RIC2710" s="47"/>
      <c r="RID2710" s="47"/>
      <c r="RIE2710" s="47"/>
      <c r="RIF2710" s="47"/>
      <c r="RIG2710" s="47"/>
      <c r="RIH2710" s="47"/>
      <c r="RII2710" s="47"/>
      <c r="RIJ2710" s="47"/>
      <c r="RIK2710" s="47"/>
      <c r="RIL2710" s="47"/>
      <c r="RIM2710" s="47"/>
      <c r="RIN2710" s="47"/>
      <c r="RIO2710" s="47"/>
      <c r="RIP2710" s="47"/>
      <c r="RIQ2710" s="47"/>
      <c r="RIR2710" s="47"/>
      <c r="RIS2710" s="47"/>
      <c r="RIT2710" s="47"/>
      <c r="RIU2710" s="47"/>
      <c r="RIV2710" s="47"/>
      <c r="RIW2710" s="47"/>
      <c r="RIX2710" s="47"/>
      <c r="RIY2710" s="47"/>
      <c r="RIZ2710" s="47"/>
      <c r="RJA2710" s="47"/>
      <c r="RJB2710" s="47"/>
      <c r="RJC2710" s="47"/>
      <c r="RJD2710" s="47"/>
      <c r="RJE2710" s="47"/>
      <c r="RJF2710" s="47"/>
      <c r="RJG2710" s="47"/>
      <c r="RJH2710" s="47"/>
      <c r="RJI2710" s="47"/>
      <c r="RJJ2710" s="47"/>
      <c r="RJK2710" s="47"/>
      <c r="RJL2710" s="47"/>
      <c r="RJM2710" s="47"/>
      <c r="RJN2710" s="47"/>
      <c r="RJO2710" s="47"/>
      <c r="RJP2710" s="47"/>
      <c r="RJQ2710" s="47"/>
      <c r="RJR2710" s="47"/>
      <c r="RJS2710" s="47"/>
      <c r="RJT2710" s="47"/>
      <c r="RJU2710" s="47"/>
      <c r="RJV2710" s="47"/>
      <c r="RJW2710" s="47"/>
      <c r="RJX2710" s="47"/>
      <c r="RJY2710" s="47"/>
      <c r="RJZ2710" s="47"/>
      <c r="RKA2710" s="47"/>
      <c r="RKB2710" s="47"/>
      <c r="RKC2710" s="47"/>
      <c r="RKD2710" s="47"/>
      <c r="RKE2710" s="47"/>
      <c r="RKF2710" s="47"/>
      <c r="RKG2710" s="47"/>
      <c r="RKH2710" s="47"/>
      <c r="RKI2710" s="47"/>
      <c r="RKJ2710" s="47"/>
      <c r="RKK2710" s="47"/>
      <c r="RKL2710" s="47"/>
      <c r="RKM2710" s="47"/>
      <c r="RKN2710" s="47"/>
      <c r="RKO2710" s="47"/>
      <c r="RKP2710" s="47"/>
      <c r="RKQ2710" s="47"/>
      <c r="RKR2710" s="47"/>
      <c r="RKS2710" s="47"/>
      <c r="RKT2710" s="47"/>
      <c r="RKU2710" s="47"/>
      <c r="RKV2710" s="47"/>
      <c r="RKW2710" s="47"/>
      <c r="RKX2710" s="47"/>
      <c r="RKY2710" s="47"/>
      <c r="RKZ2710" s="47"/>
      <c r="RLA2710" s="47"/>
      <c r="RLB2710" s="47"/>
      <c r="RLC2710" s="47"/>
      <c r="RLD2710" s="47"/>
      <c r="RLE2710" s="47"/>
      <c r="RLF2710" s="47"/>
      <c r="RLG2710" s="47"/>
      <c r="RLH2710" s="47"/>
      <c r="RLI2710" s="47"/>
      <c r="RLJ2710" s="47"/>
      <c r="RLK2710" s="47"/>
      <c r="RLL2710" s="47"/>
      <c r="RLM2710" s="47"/>
      <c r="RLN2710" s="47"/>
      <c r="RLO2710" s="47"/>
      <c r="RLP2710" s="47"/>
      <c r="RLQ2710" s="47"/>
      <c r="RLR2710" s="47"/>
      <c r="RLS2710" s="47"/>
      <c r="RLT2710" s="47"/>
      <c r="RLU2710" s="47"/>
      <c r="RLV2710" s="47"/>
      <c r="RLW2710" s="47"/>
      <c r="RLX2710" s="47"/>
      <c r="RLY2710" s="47"/>
      <c r="RLZ2710" s="47"/>
      <c r="RMA2710" s="47"/>
      <c r="RMB2710" s="47"/>
      <c r="RMC2710" s="47"/>
      <c r="RMD2710" s="47"/>
      <c r="RME2710" s="47"/>
      <c r="RMF2710" s="47"/>
      <c r="RMG2710" s="47"/>
      <c r="RMH2710" s="47"/>
      <c r="RMI2710" s="47"/>
      <c r="RMJ2710" s="47"/>
      <c r="RMK2710" s="47"/>
      <c r="RML2710" s="47"/>
      <c r="RMM2710" s="47"/>
      <c r="RMN2710" s="47"/>
      <c r="RMO2710" s="47"/>
      <c r="RMP2710" s="47"/>
      <c r="RMQ2710" s="47"/>
      <c r="RMR2710" s="47"/>
      <c r="RMS2710" s="47"/>
      <c r="RMT2710" s="47"/>
      <c r="RMU2710" s="47"/>
      <c r="RMV2710" s="47"/>
      <c r="RMW2710" s="47"/>
      <c r="RMX2710" s="47"/>
      <c r="RMY2710" s="47"/>
      <c r="RMZ2710" s="47"/>
      <c r="RNA2710" s="47"/>
      <c r="RNB2710" s="47"/>
      <c r="RNC2710" s="47"/>
      <c r="RND2710" s="47"/>
      <c r="RNE2710" s="47"/>
      <c r="RNF2710" s="47"/>
      <c r="RNG2710" s="47"/>
      <c r="RNH2710" s="47"/>
      <c r="RNI2710" s="47"/>
      <c r="RNJ2710" s="47"/>
      <c r="RNK2710" s="47"/>
      <c r="RNL2710" s="47"/>
      <c r="RNM2710" s="47"/>
      <c r="RNN2710" s="47"/>
      <c r="RNO2710" s="47"/>
      <c r="RNP2710" s="47"/>
      <c r="RNQ2710" s="47"/>
      <c r="RNR2710" s="47"/>
      <c r="RNS2710" s="47"/>
      <c r="RNT2710" s="47"/>
      <c r="RNU2710" s="47"/>
      <c r="RNV2710" s="47"/>
      <c r="RNW2710" s="47"/>
      <c r="RNX2710" s="47"/>
      <c r="RNY2710" s="47"/>
      <c r="RNZ2710" s="47"/>
      <c r="ROA2710" s="47"/>
      <c r="ROB2710" s="47"/>
      <c r="ROC2710" s="47"/>
      <c r="ROD2710" s="47"/>
      <c r="ROE2710" s="47"/>
      <c r="ROF2710" s="47"/>
      <c r="ROG2710" s="47"/>
      <c r="ROH2710" s="47"/>
      <c r="ROI2710" s="47"/>
      <c r="ROJ2710" s="47"/>
      <c r="ROK2710" s="47"/>
      <c r="ROL2710" s="47"/>
      <c r="ROM2710" s="47"/>
      <c r="RON2710" s="47"/>
      <c r="ROO2710" s="47"/>
      <c r="ROP2710" s="47"/>
      <c r="ROQ2710" s="47"/>
      <c r="ROR2710" s="47"/>
      <c r="ROS2710" s="47"/>
      <c r="ROT2710" s="47"/>
      <c r="ROU2710" s="47"/>
      <c r="ROV2710" s="47"/>
      <c r="ROW2710" s="47"/>
      <c r="ROX2710" s="47"/>
      <c r="ROY2710" s="47"/>
      <c r="ROZ2710" s="47"/>
      <c r="RPA2710" s="47"/>
      <c r="RPB2710" s="47"/>
      <c r="RPC2710" s="47"/>
      <c r="RPD2710" s="47"/>
      <c r="RPE2710" s="47"/>
      <c r="RPF2710" s="47"/>
      <c r="RPG2710" s="47"/>
      <c r="RPH2710" s="47"/>
      <c r="RPI2710" s="47"/>
      <c r="RPJ2710" s="47"/>
      <c r="RPK2710" s="47"/>
      <c r="RPL2710" s="47"/>
      <c r="RPM2710" s="47"/>
      <c r="RPN2710" s="47"/>
      <c r="RPO2710" s="47"/>
      <c r="RPP2710" s="47"/>
      <c r="RPQ2710" s="47"/>
      <c r="RPR2710" s="47"/>
      <c r="RPS2710" s="47"/>
      <c r="RPT2710" s="47"/>
      <c r="RPU2710" s="47"/>
      <c r="RPV2710" s="47"/>
      <c r="RPW2710" s="47"/>
      <c r="RPX2710" s="47"/>
      <c r="RPY2710" s="47"/>
      <c r="RPZ2710" s="47"/>
      <c r="RQA2710" s="47"/>
      <c r="RQB2710" s="47"/>
      <c r="RQC2710" s="47"/>
      <c r="RQD2710" s="47"/>
      <c r="RQE2710" s="47"/>
      <c r="RQF2710" s="47"/>
      <c r="RQG2710" s="47"/>
      <c r="RQH2710" s="47"/>
      <c r="RQI2710" s="47"/>
      <c r="RQJ2710" s="47"/>
      <c r="RQK2710" s="47"/>
      <c r="RQL2710" s="47"/>
      <c r="RQM2710" s="47"/>
      <c r="RQN2710" s="47"/>
      <c r="RQO2710" s="47"/>
      <c r="RQP2710" s="47"/>
      <c r="RQQ2710" s="47"/>
      <c r="RQR2710" s="47"/>
      <c r="RQS2710" s="47"/>
      <c r="RQT2710" s="47"/>
      <c r="RQU2710" s="47"/>
      <c r="RQV2710" s="47"/>
      <c r="RQW2710" s="47"/>
      <c r="RQX2710" s="47"/>
      <c r="RQY2710" s="47"/>
      <c r="RQZ2710" s="47"/>
      <c r="RRA2710" s="47"/>
      <c r="RRB2710" s="47"/>
      <c r="RRC2710" s="47"/>
      <c r="RRD2710" s="47"/>
      <c r="RRE2710" s="47"/>
      <c r="RRF2710" s="47"/>
      <c r="RRG2710" s="47"/>
      <c r="RRH2710" s="47"/>
      <c r="RRI2710" s="47"/>
      <c r="RRJ2710" s="47"/>
      <c r="RRK2710" s="47"/>
      <c r="RRL2710" s="47"/>
      <c r="RRM2710" s="47"/>
      <c r="RRN2710" s="47"/>
      <c r="RRO2710" s="47"/>
      <c r="RRP2710" s="47"/>
      <c r="RRQ2710" s="47"/>
      <c r="RRR2710" s="47"/>
      <c r="RRS2710" s="47"/>
      <c r="RRT2710" s="47"/>
      <c r="RRU2710" s="47"/>
      <c r="RRV2710" s="47"/>
      <c r="RRW2710" s="47"/>
      <c r="RRX2710" s="47"/>
      <c r="RRY2710" s="47"/>
      <c r="RRZ2710" s="47"/>
      <c r="RSA2710" s="47"/>
      <c r="RSB2710" s="47"/>
      <c r="RSC2710" s="47"/>
      <c r="RSD2710" s="47"/>
      <c r="RSE2710" s="47"/>
      <c r="RSF2710" s="47"/>
      <c r="RSG2710" s="47"/>
      <c r="RSH2710" s="47"/>
      <c r="RSI2710" s="47"/>
      <c r="RSJ2710" s="47"/>
      <c r="RSK2710" s="47"/>
      <c r="RSL2710" s="47"/>
      <c r="RSM2710" s="47"/>
      <c r="RSN2710" s="47"/>
      <c r="RSO2710" s="47"/>
      <c r="RSP2710" s="47"/>
      <c r="RSQ2710" s="47"/>
      <c r="RSR2710" s="47"/>
      <c r="RSS2710" s="47"/>
      <c r="RST2710" s="47"/>
      <c r="RSU2710" s="47"/>
      <c r="RSV2710" s="47"/>
      <c r="RSW2710" s="47"/>
      <c r="RSX2710" s="47"/>
      <c r="RSY2710" s="47"/>
      <c r="RSZ2710" s="47"/>
      <c r="RTA2710" s="47"/>
      <c r="RTB2710" s="47"/>
      <c r="RTC2710" s="47"/>
      <c r="RTD2710" s="47"/>
      <c r="RTE2710" s="47"/>
      <c r="RTF2710" s="47"/>
      <c r="RTG2710" s="47"/>
      <c r="RTH2710" s="47"/>
      <c r="RTI2710" s="47"/>
      <c r="RTJ2710" s="47"/>
      <c r="RTK2710" s="47"/>
      <c r="RTL2710" s="47"/>
      <c r="RTM2710" s="47"/>
      <c r="RTN2710" s="47"/>
      <c r="RTO2710" s="47"/>
      <c r="RTP2710" s="47"/>
      <c r="RTQ2710" s="47"/>
      <c r="RTR2710" s="47"/>
      <c r="RTS2710" s="47"/>
      <c r="RTT2710" s="47"/>
      <c r="RTU2710" s="47"/>
      <c r="RTV2710" s="47"/>
      <c r="RTW2710" s="47"/>
      <c r="RTX2710" s="47"/>
      <c r="RTY2710" s="47"/>
      <c r="RTZ2710" s="47"/>
      <c r="RUA2710" s="47"/>
      <c r="RUB2710" s="47"/>
      <c r="RUC2710" s="47"/>
      <c r="RUD2710" s="47"/>
      <c r="RUE2710" s="47"/>
      <c r="RUF2710" s="47"/>
      <c r="RUG2710" s="47"/>
      <c r="RUH2710" s="47"/>
      <c r="RUI2710" s="47"/>
      <c r="RUJ2710" s="47"/>
      <c r="RUK2710" s="47"/>
      <c r="RUL2710" s="47"/>
      <c r="RUM2710" s="47"/>
      <c r="RUN2710" s="47"/>
      <c r="RUO2710" s="47"/>
      <c r="RUP2710" s="47"/>
      <c r="RUQ2710" s="47"/>
      <c r="RUR2710" s="47"/>
      <c r="RUS2710" s="47"/>
      <c r="RUT2710" s="47"/>
      <c r="RUU2710" s="47"/>
      <c r="RUV2710" s="47"/>
      <c r="RUW2710" s="47"/>
      <c r="RUX2710" s="47"/>
      <c r="RUY2710" s="47"/>
      <c r="RUZ2710" s="47"/>
      <c r="RVA2710" s="47"/>
      <c r="RVB2710" s="47"/>
      <c r="RVC2710" s="47"/>
      <c r="RVD2710" s="47"/>
      <c r="RVE2710" s="47"/>
      <c r="RVF2710" s="47"/>
      <c r="RVG2710" s="47"/>
      <c r="RVH2710" s="47"/>
      <c r="RVI2710" s="47"/>
      <c r="RVJ2710" s="47"/>
      <c r="RVK2710" s="47"/>
      <c r="RVL2710" s="47"/>
      <c r="RVM2710" s="47"/>
      <c r="RVN2710" s="47"/>
      <c r="RVO2710" s="47"/>
      <c r="RVP2710" s="47"/>
      <c r="RVQ2710" s="47"/>
      <c r="RVR2710" s="47"/>
      <c r="RVS2710" s="47"/>
      <c r="RVT2710" s="47"/>
      <c r="RVU2710" s="47"/>
      <c r="RVV2710" s="47"/>
      <c r="RVW2710" s="47"/>
      <c r="RVX2710" s="47"/>
      <c r="RVY2710" s="47"/>
      <c r="RVZ2710" s="47"/>
      <c r="RWA2710" s="47"/>
      <c r="RWB2710" s="47"/>
      <c r="RWC2710" s="47"/>
      <c r="RWD2710" s="47"/>
      <c r="RWE2710" s="47"/>
      <c r="RWF2710" s="47"/>
      <c r="RWG2710" s="47"/>
      <c r="RWH2710" s="47"/>
      <c r="RWI2710" s="47"/>
      <c r="RWJ2710" s="47"/>
      <c r="RWK2710" s="47"/>
      <c r="RWL2710" s="47"/>
      <c r="RWM2710" s="47"/>
      <c r="RWN2710" s="47"/>
      <c r="RWO2710" s="47"/>
      <c r="RWP2710" s="47"/>
      <c r="RWQ2710" s="47"/>
      <c r="RWR2710" s="47"/>
      <c r="RWS2710" s="47"/>
      <c r="RWT2710" s="47"/>
      <c r="RWU2710" s="47"/>
      <c r="RWV2710" s="47"/>
      <c r="RWW2710" s="47"/>
      <c r="RWX2710" s="47"/>
      <c r="RWY2710" s="47"/>
      <c r="RWZ2710" s="47"/>
      <c r="RXA2710" s="47"/>
      <c r="RXB2710" s="47"/>
      <c r="RXC2710" s="47"/>
      <c r="RXD2710" s="47"/>
      <c r="RXE2710" s="47"/>
      <c r="RXF2710" s="47"/>
      <c r="RXG2710" s="47"/>
      <c r="RXH2710" s="47"/>
      <c r="RXI2710" s="47"/>
      <c r="RXJ2710" s="47"/>
      <c r="RXK2710" s="47"/>
      <c r="RXL2710" s="47"/>
      <c r="RXM2710" s="47"/>
      <c r="RXN2710" s="47"/>
      <c r="RXO2710" s="47"/>
      <c r="RXP2710" s="47"/>
      <c r="RXQ2710" s="47"/>
      <c r="RXR2710" s="47"/>
      <c r="RXS2710" s="47"/>
      <c r="RXT2710" s="47"/>
      <c r="RXU2710" s="47"/>
      <c r="RXV2710" s="47"/>
      <c r="RXW2710" s="47"/>
      <c r="RXX2710" s="47"/>
      <c r="RXY2710" s="47"/>
      <c r="RXZ2710" s="47"/>
      <c r="RYA2710" s="47"/>
      <c r="RYB2710" s="47"/>
      <c r="RYC2710" s="47"/>
      <c r="RYD2710" s="47"/>
      <c r="RYE2710" s="47"/>
      <c r="RYF2710" s="47"/>
      <c r="RYG2710" s="47"/>
      <c r="RYH2710" s="47"/>
      <c r="RYI2710" s="47"/>
      <c r="RYJ2710" s="47"/>
      <c r="RYK2710" s="47"/>
      <c r="RYL2710" s="47"/>
      <c r="RYM2710" s="47"/>
      <c r="RYN2710" s="47"/>
      <c r="RYO2710" s="47"/>
      <c r="RYP2710" s="47"/>
      <c r="RYQ2710" s="47"/>
      <c r="RYR2710" s="47"/>
      <c r="RYS2710" s="47"/>
      <c r="RYT2710" s="47"/>
      <c r="RYU2710" s="47"/>
      <c r="RYV2710" s="47"/>
      <c r="RYW2710" s="47"/>
      <c r="RYX2710" s="47"/>
      <c r="RYY2710" s="47"/>
      <c r="RYZ2710" s="47"/>
      <c r="RZA2710" s="47"/>
      <c r="RZB2710" s="47"/>
      <c r="RZC2710" s="47"/>
      <c r="RZD2710" s="47"/>
      <c r="RZE2710" s="47"/>
      <c r="RZF2710" s="47"/>
      <c r="RZG2710" s="47"/>
      <c r="RZH2710" s="47"/>
      <c r="RZI2710" s="47"/>
      <c r="RZJ2710" s="47"/>
      <c r="RZK2710" s="47"/>
      <c r="RZL2710" s="47"/>
      <c r="RZM2710" s="47"/>
      <c r="RZN2710" s="47"/>
      <c r="RZO2710" s="47"/>
      <c r="RZP2710" s="47"/>
      <c r="RZQ2710" s="47"/>
      <c r="RZR2710" s="47"/>
      <c r="RZS2710" s="47"/>
      <c r="RZT2710" s="47"/>
      <c r="RZU2710" s="47"/>
      <c r="RZV2710" s="47"/>
      <c r="RZW2710" s="47"/>
      <c r="RZX2710" s="47"/>
      <c r="RZY2710" s="47"/>
      <c r="RZZ2710" s="47"/>
      <c r="SAA2710" s="47"/>
      <c r="SAB2710" s="47"/>
      <c r="SAC2710" s="47"/>
      <c r="SAD2710" s="47"/>
      <c r="SAE2710" s="47"/>
      <c r="SAF2710" s="47"/>
      <c r="SAG2710" s="47"/>
      <c r="SAH2710" s="47"/>
      <c r="SAI2710" s="47"/>
      <c r="SAJ2710" s="47"/>
      <c r="SAK2710" s="47"/>
      <c r="SAL2710" s="47"/>
      <c r="SAM2710" s="47"/>
      <c r="SAN2710" s="47"/>
      <c r="SAO2710" s="47"/>
      <c r="SAP2710" s="47"/>
      <c r="SAQ2710" s="47"/>
      <c r="SAR2710" s="47"/>
      <c r="SAS2710" s="47"/>
      <c r="SAT2710" s="47"/>
      <c r="SAU2710" s="47"/>
      <c r="SAV2710" s="47"/>
      <c r="SAW2710" s="47"/>
      <c r="SAX2710" s="47"/>
      <c r="SAY2710" s="47"/>
      <c r="SAZ2710" s="47"/>
      <c r="SBA2710" s="47"/>
      <c r="SBB2710" s="47"/>
      <c r="SBC2710" s="47"/>
      <c r="SBD2710" s="47"/>
      <c r="SBE2710" s="47"/>
      <c r="SBF2710" s="47"/>
      <c r="SBG2710" s="47"/>
      <c r="SBH2710" s="47"/>
      <c r="SBI2710" s="47"/>
      <c r="SBJ2710" s="47"/>
      <c r="SBK2710" s="47"/>
      <c r="SBL2710" s="47"/>
      <c r="SBM2710" s="47"/>
      <c r="SBN2710" s="47"/>
      <c r="SBO2710" s="47"/>
      <c r="SBP2710" s="47"/>
      <c r="SBQ2710" s="47"/>
      <c r="SBR2710" s="47"/>
      <c r="SBS2710" s="47"/>
      <c r="SBT2710" s="47"/>
      <c r="SBU2710" s="47"/>
      <c r="SBV2710" s="47"/>
      <c r="SBW2710" s="47"/>
      <c r="SBX2710" s="47"/>
      <c r="SBY2710" s="47"/>
      <c r="SBZ2710" s="47"/>
      <c r="SCA2710" s="47"/>
      <c r="SCB2710" s="47"/>
      <c r="SCC2710" s="47"/>
      <c r="SCD2710" s="47"/>
      <c r="SCE2710" s="47"/>
      <c r="SCF2710" s="47"/>
      <c r="SCG2710" s="47"/>
      <c r="SCH2710" s="47"/>
      <c r="SCI2710" s="47"/>
      <c r="SCJ2710" s="47"/>
      <c r="SCK2710" s="47"/>
      <c r="SCL2710" s="47"/>
      <c r="SCM2710" s="47"/>
      <c r="SCN2710" s="47"/>
      <c r="SCO2710" s="47"/>
      <c r="SCP2710" s="47"/>
      <c r="SCQ2710" s="47"/>
      <c r="SCR2710" s="47"/>
      <c r="SCS2710" s="47"/>
      <c r="SCT2710" s="47"/>
      <c r="SCU2710" s="47"/>
      <c r="SCV2710" s="47"/>
      <c r="SCW2710" s="47"/>
      <c r="SCX2710" s="47"/>
      <c r="SCY2710" s="47"/>
      <c r="SCZ2710" s="47"/>
      <c r="SDA2710" s="47"/>
      <c r="SDB2710" s="47"/>
      <c r="SDC2710" s="47"/>
      <c r="SDD2710" s="47"/>
      <c r="SDE2710" s="47"/>
      <c r="SDF2710" s="47"/>
      <c r="SDG2710" s="47"/>
      <c r="SDH2710" s="47"/>
      <c r="SDI2710" s="47"/>
      <c r="SDJ2710" s="47"/>
      <c r="SDK2710" s="47"/>
      <c r="SDL2710" s="47"/>
      <c r="SDM2710" s="47"/>
      <c r="SDN2710" s="47"/>
      <c r="SDO2710" s="47"/>
      <c r="SDP2710" s="47"/>
      <c r="SDQ2710" s="47"/>
      <c r="SDR2710" s="47"/>
      <c r="SDS2710" s="47"/>
      <c r="SDT2710" s="47"/>
      <c r="SDU2710" s="47"/>
      <c r="SDV2710" s="47"/>
      <c r="SDW2710" s="47"/>
      <c r="SDX2710" s="47"/>
      <c r="SDY2710" s="47"/>
      <c r="SDZ2710" s="47"/>
      <c r="SEA2710" s="47"/>
      <c r="SEB2710" s="47"/>
      <c r="SEC2710" s="47"/>
      <c r="SED2710" s="47"/>
      <c r="SEE2710" s="47"/>
      <c r="SEF2710" s="47"/>
      <c r="SEG2710" s="47"/>
      <c r="SEH2710" s="47"/>
      <c r="SEI2710" s="47"/>
      <c r="SEJ2710" s="47"/>
      <c r="SEK2710" s="47"/>
      <c r="SEL2710" s="47"/>
      <c r="SEM2710" s="47"/>
      <c r="SEN2710" s="47"/>
      <c r="SEO2710" s="47"/>
      <c r="SEP2710" s="47"/>
      <c r="SEQ2710" s="47"/>
      <c r="SER2710" s="47"/>
      <c r="SES2710" s="47"/>
      <c r="SET2710" s="47"/>
      <c r="SEU2710" s="47"/>
      <c r="SEV2710" s="47"/>
      <c r="SEW2710" s="47"/>
      <c r="SEX2710" s="47"/>
      <c r="SEY2710" s="47"/>
      <c r="SEZ2710" s="47"/>
      <c r="SFA2710" s="47"/>
      <c r="SFB2710" s="47"/>
      <c r="SFC2710" s="47"/>
      <c r="SFD2710" s="47"/>
      <c r="SFE2710" s="47"/>
      <c r="SFF2710" s="47"/>
      <c r="SFG2710" s="47"/>
      <c r="SFH2710" s="47"/>
      <c r="SFI2710" s="47"/>
      <c r="SFJ2710" s="47"/>
      <c r="SFK2710" s="47"/>
      <c r="SFL2710" s="47"/>
      <c r="SFM2710" s="47"/>
      <c r="SFN2710" s="47"/>
      <c r="SFO2710" s="47"/>
      <c r="SFP2710" s="47"/>
      <c r="SFQ2710" s="47"/>
      <c r="SFR2710" s="47"/>
      <c r="SFS2710" s="47"/>
      <c r="SFT2710" s="47"/>
      <c r="SFU2710" s="47"/>
      <c r="SFV2710" s="47"/>
      <c r="SFW2710" s="47"/>
      <c r="SFX2710" s="47"/>
      <c r="SFY2710" s="47"/>
      <c r="SFZ2710" s="47"/>
      <c r="SGA2710" s="47"/>
      <c r="SGB2710" s="47"/>
      <c r="SGC2710" s="47"/>
      <c r="SGD2710" s="47"/>
      <c r="SGE2710" s="47"/>
      <c r="SGF2710" s="47"/>
      <c r="SGG2710" s="47"/>
      <c r="SGH2710" s="47"/>
      <c r="SGI2710" s="47"/>
      <c r="SGJ2710" s="47"/>
      <c r="SGK2710" s="47"/>
      <c r="SGL2710" s="47"/>
      <c r="SGM2710" s="47"/>
      <c r="SGN2710" s="47"/>
      <c r="SGO2710" s="47"/>
      <c r="SGP2710" s="47"/>
      <c r="SGQ2710" s="47"/>
      <c r="SGR2710" s="47"/>
      <c r="SGS2710" s="47"/>
      <c r="SGT2710" s="47"/>
      <c r="SGU2710" s="47"/>
      <c r="SGV2710" s="47"/>
      <c r="SGW2710" s="47"/>
      <c r="SGX2710" s="47"/>
      <c r="SGY2710" s="47"/>
      <c r="SGZ2710" s="47"/>
      <c r="SHA2710" s="47"/>
      <c r="SHB2710" s="47"/>
      <c r="SHC2710" s="47"/>
      <c r="SHD2710" s="47"/>
      <c r="SHE2710" s="47"/>
      <c r="SHF2710" s="47"/>
      <c r="SHG2710" s="47"/>
      <c r="SHH2710" s="47"/>
      <c r="SHI2710" s="47"/>
      <c r="SHJ2710" s="47"/>
      <c r="SHK2710" s="47"/>
      <c r="SHL2710" s="47"/>
      <c r="SHM2710" s="47"/>
      <c r="SHN2710" s="47"/>
      <c r="SHO2710" s="47"/>
      <c r="SHP2710" s="47"/>
      <c r="SHQ2710" s="47"/>
      <c r="SHR2710" s="47"/>
      <c r="SHS2710" s="47"/>
      <c r="SHT2710" s="47"/>
      <c r="SHU2710" s="47"/>
      <c r="SHV2710" s="47"/>
      <c r="SHW2710" s="47"/>
      <c r="SHX2710" s="47"/>
      <c r="SHY2710" s="47"/>
      <c r="SHZ2710" s="47"/>
      <c r="SIA2710" s="47"/>
      <c r="SIB2710" s="47"/>
      <c r="SIC2710" s="47"/>
      <c r="SID2710" s="47"/>
      <c r="SIE2710" s="47"/>
      <c r="SIF2710" s="47"/>
      <c r="SIG2710" s="47"/>
      <c r="SIH2710" s="47"/>
      <c r="SII2710" s="47"/>
      <c r="SIJ2710" s="47"/>
      <c r="SIK2710" s="47"/>
      <c r="SIL2710" s="47"/>
      <c r="SIM2710" s="47"/>
      <c r="SIN2710" s="47"/>
      <c r="SIO2710" s="47"/>
      <c r="SIP2710" s="47"/>
      <c r="SIQ2710" s="47"/>
      <c r="SIR2710" s="47"/>
      <c r="SIS2710" s="47"/>
      <c r="SIT2710" s="47"/>
      <c r="SIU2710" s="47"/>
      <c r="SIV2710" s="47"/>
      <c r="SIW2710" s="47"/>
      <c r="SIX2710" s="47"/>
      <c r="SIY2710" s="47"/>
      <c r="SIZ2710" s="47"/>
      <c r="SJA2710" s="47"/>
      <c r="SJB2710" s="47"/>
      <c r="SJC2710" s="47"/>
      <c r="SJD2710" s="47"/>
      <c r="SJE2710" s="47"/>
      <c r="SJF2710" s="47"/>
      <c r="SJG2710" s="47"/>
      <c r="SJH2710" s="47"/>
      <c r="SJI2710" s="47"/>
      <c r="SJJ2710" s="47"/>
      <c r="SJK2710" s="47"/>
      <c r="SJL2710" s="47"/>
      <c r="SJM2710" s="47"/>
      <c r="SJN2710" s="47"/>
      <c r="SJO2710" s="47"/>
      <c r="SJP2710" s="47"/>
      <c r="SJQ2710" s="47"/>
      <c r="SJR2710" s="47"/>
      <c r="SJS2710" s="47"/>
      <c r="SJT2710" s="47"/>
      <c r="SJU2710" s="47"/>
      <c r="SJV2710" s="47"/>
      <c r="SJW2710" s="47"/>
      <c r="SJX2710" s="47"/>
      <c r="SJY2710" s="47"/>
      <c r="SJZ2710" s="47"/>
      <c r="SKA2710" s="47"/>
      <c r="SKB2710" s="47"/>
      <c r="SKC2710" s="47"/>
      <c r="SKD2710" s="47"/>
      <c r="SKE2710" s="47"/>
      <c r="SKF2710" s="47"/>
      <c r="SKG2710" s="47"/>
      <c r="SKH2710" s="47"/>
      <c r="SKI2710" s="47"/>
      <c r="SKJ2710" s="47"/>
      <c r="SKK2710" s="47"/>
      <c r="SKL2710" s="47"/>
      <c r="SKM2710" s="47"/>
      <c r="SKN2710" s="47"/>
      <c r="SKO2710" s="47"/>
      <c r="SKP2710" s="47"/>
      <c r="SKQ2710" s="47"/>
      <c r="SKR2710" s="47"/>
      <c r="SKS2710" s="47"/>
      <c r="SKT2710" s="47"/>
      <c r="SKU2710" s="47"/>
      <c r="SKV2710" s="47"/>
      <c r="SKW2710" s="47"/>
      <c r="SKX2710" s="47"/>
      <c r="SKY2710" s="47"/>
      <c r="SKZ2710" s="47"/>
      <c r="SLA2710" s="47"/>
      <c r="SLB2710" s="47"/>
      <c r="SLC2710" s="47"/>
      <c r="SLD2710" s="47"/>
      <c r="SLE2710" s="47"/>
      <c r="SLF2710" s="47"/>
      <c r="SLG2710" s="47"/>
      <c r="SLH2710" s="47"/>
      <c r="SLI2710" s="47"/>
      <c r="SLJ2710" s="47"/>
      <c r="SLK2710" s="47"/>
      <c r="SLL2710" s="47"/>
      <c r="SLM2710" s="47"/>
      <c r="SLN2710" s="47"/>
      <c r="SLO2710" s="47"/>
      <c r="SLP2710" s="47"/>
      <c r="SLQ2710" s="47"/>
      <c r="SLR2710" s="47"/>
      <c r="SLS2710" s="47"/>
      <c r="SLT2710" s="47"/>
      <c r="SLU2710" s="47"/>
      <c r="SLV2710" s="47"/>
      <c r="SLW2710" s="47"/>
      <c r="SLX2710" s="47"/>
      <c r="SLY2710" s="47"/>
      <c r="SLZ2710" s="47"/>
      <c r="SMA2710" s="47"/>
      <c r="SMB2710" s="47"/>
      <c r="SMC2710" s="47"/>
      <c r="SMD2710" s="47"/>
      <c r="SME2710" s="47"/>
      <c r="SMF2710" s="47"/>
      <c r="SMG2710" s="47"/>
      <c r="SMH2710" s="47"/>
      <c r="SMI2710" s="47"/>
      <c r="SMJ2710" s="47"/>
      <c r="SMK2710" s="47"/>
      <c r="SML2710" s="47"/>
      <c r="SMM2710" s="47"/>
      <c r="SMN2710" s="47"/>
      <c r="SMO2710" s="47"/>
      <c r="SMP2710" s="47"/>
      <c r="SMQ2710" s="47"/>
      <c r="SMR2710" s="47"/>
      <c r="SMS2710" s="47"/>
      <c r="SMT2710" s="47"/>
      <c r="SMU2710" s="47"/>
      <c r="SMV2710" s="47"/>
      <c r="SMW2710" s="47"/>
      <c r="SMX2710" s="47"/>
      <c r="SMY2710" s="47"/>
      <c r="SMZ2710" s="47"/>
      <c r="SNA2710" s="47"/>
      <c r="SNB2710" s="47"/>
      <c r="SNC2710" s="47"/>
      <c r="SND2710" s="47"/>
      <c r="SNE2710" s="47"/>
      <c r="SNF2710" s="47"/>
      <c r="SNG2710" s="47"/>
      <c r="SNH2710" s="47"/>
      <c r="SNI2710" s="47"/>
      <c r="SNJ2710" s="47"/>
      <c r="SNK2710" s="47"/>
      <c r="SNL2710" s="47"/>
      <c r="SNM2710" s="47"/>
      <c r="SNN2710" s="47"/>
      <c r="SNO2710" s="47"/>
      <c r="SNP2710" s="47"/>
      <c r="SNQ2710" s="47"/>
      <c r="SNR2710" s="47"/>
      <c r="SNS2710" s="47"/>
      <c r="SNT2710" s="47"/>
      <c r="SNU2710" s="47"/>
      <c r="SNV2710" s="47"/>
      <c r="SNW2710" s="47"/>
      <c r="SNX2710" s="47"/>
      <c r="SNY2710" s="47"/>
      <c r="SNZ2710" s="47"/>
      <c r="SOA2710" s="47"/>
      <c r="SOB2710" s="47"/>
      <c r="SOC2710" s="47"/>
      <c r="SOD2710" s="47"/>
      <c r="SOE2710" s="47"/>
      <c r="SOF2710" s="47"/>
      <c r="SOG2710" s="47"/>
      <c r="SOH2710" s="47"/>
      <c r="SOI2710" s="47"/>
      <c r="SOJ2710" s="47"/>
      <c r="SOK2710" s="47"/>
      <c r="SOL2710" s="47"/>
      <c r="SOM2710" s="47"/>
      <c r="SON2710" s="47"/>
      <c r="SOO2710" s="47"/>
      <c r="SOP2710" s="47"/>
      <c r="SOQ2710" s="47"/>
      <c r="SOR2710" s="47"/>
      <c r="SOS2710" s="47"/>
      <c r="SOT2710" s="47"/>
      <c r="SOU2710" s="47"/>
      <c r="SOV2710" s="47"/>
      <c r="SOW2710" s="47"/>
      <c r="SOX2710" s="47"/>
      <c r="SOY2710" s="47"/>
      <c r="SOZ2710" s="47"/>
      <c r="SPA2710" s="47"/>
      <c r="SPB2710" s="47"/>
      <c r="SPC2710" s="47"/>
      <c r="SPD2710" s="47"/>
      <c r="SPE2710" s="47"/>
      <c r="SPF2710" s="47"/>
      <c r="SPG2710" s="47"/>
      <c r="SPH2710" s="47"/>
      <c r="SPI2710" s="47"/>
      <c r="SPJ2710" s="47"/>
      <c r="SPK2710" s="47"/>
      <c r="SPL2710" s="47"/>
      <c r="SPM2710" s="47"/>
      <c r="SPN2710" s="47"/>
      <c r="SPO2710" s="47"/>
      <c r="SPP2710" s="47"/>
      <c r="SPQ2710" s="47"/>
      <c r="SPR2710" s="47"/>
      <c r="SPS2710" s="47"/>
      <c r="SPT2710" s="47"/>
      <c r="SPU2710" s="47"/>
      <c r="SPV2710" s="47"/>
      <c r="SPW2710" s="47"/>
      <c r="SPX2710" s="47"/>
      <c r="SPY2710" s="47"/>
      <c r="SPZ2710" s="47"/>
      <c r="SQA2710" s="47"/>
      <c r="SQB2710" s="47"/>
      <c r="SQC2710" s="47"/>
      <c r="SQD2710" s="47"/>
      <c r="SQE2710" s="47"/>
      <c r="SQF2710" s="47"/>
      <c r="SQG2710" s="47"/>
      <c r="SQH2710" s="47"/>
      <c r="SQI2710" s="47"/>
      <c r="SQJ2710" s="47"/>
      <c r="SQK2710" s="47"/>
      <c r="SQL2710" s="47"/>
      <c r="SQM2710" s="47"/>
      <c r="SQN2710" s="47"/>
      <c r="SQO2710" s="47"/>
      <c r="SQP2710" s="47"/>
      <c r="SQQ2710" s="47"/>
      <c r="SQR2710" s="47"/>
      <c r="SQS2710" s="47"/>
      <c r="SQT2710" s="47"/>
      <c r="SQU2710" s="47"/>
      <c r="SQV2710" s="47"/>
      <c r="SQW2710" s="47"/>
      <c r="SQX2710" s="47"/>
      <c r="SQY2710" s="47"/>
      <c r="SQZ2710" s="47"/>
      <c r="SRA2710" s="47"/>
      <c r="SRB2710" s="47"/>
      <c r="SRC2710" s="47"/>
      <c r="SRD2710" s="47"/>
      <c r="SRE2710" s="47"/>
      <c r="SRF2710" s="47"/>
      <c r="SRG2710" s="47"/>
      <c r="SRH2710" s="47"/>
      <c r="SRI2710" s="47"/>
      <c r="SRJ2710" s="47"/>
      <c r="SRK2710" s="47"/>
      <c r="SRL2710" s="47"/>
      <c r="SRM2710" s="47"/>
      <c r="SRN2710" s="47"/>
      <c r="SRO2710" s="47"/>
      <c r="SRP2710" s="47"/>
      <c r="SRQ2710" s="47"/>
      <c r="SRR2710" s="47"/>
      <c r="SRS2710" s="47"/>
      <c r="SRT2710" s="47"/>
      <c r="SRU2710" s="47"/>
      <c r="SRV2710" s="47"/>
      <c r="SRW2710" s="47"/>
      <c r="SRX2710" s="47"/>
      <c r="SRY2710" s="47"/>
      <c r="SRZ2710" s="47"/>
      <c r="SSA2710" s="47"/>
      <c r="SSB2710" s="47"/>
      <c r="SSC2710" s="47"/>
      <c r="SSD2710" s="47"/>
      <c r="SSE2710" s="47"/>
      <c r="SSF2710" s="47"/>
      <c r="SSG2710" s="47"/>
      <c r="SSH2710" s="47"/>
      <c r="SSI2710" s="47"/>
      <c r="SSJ2710" s="47"/>
      <c r="SSK2710" s="47"/>
      <c r="SSL2710" s="47"/>
      <c r="SSM2710" s="47"/>
      <c r="SSN2710" s="47"/>
      <c r="SSO2710" s="47"/>
      <c r="SSP2710" s="47"/>
      <c r="SSQ2710" s="47"/>
      <c r="SSR2710" s="47"/>
      <c r="SSS2710" s="47"/>
      <c r="SST2710" s="47"/>
      <c r="SSU2710" s="47"/>
      <c r="SSV2710" s="47"/>
      <c r="SSW2710" s="47"/>
      <c r="SSX2710" s="47"/>
      <c r="SSY2710" s="47"/>
      <c r="SSZ2710" s="47"/>
      <c r="STA2710" s="47"/>
      <c r="STB2710" s="47"/>
      <c r="STC2710" s="47"/>
      <c r="STD2710" s="47"/>
      <c r="STE2710" s="47"/>
      <c r="STF2710" s="47"/>
      <c r="STG2710" s="47"/>
      <c r="STH2710" s="47"/>
      <c r="STI2710" s="47"/>
      <c r="STJ2710" s="47"/>
      <c r="STK2710" s="47"/>
      <c r="STL2710" s="47"/>
      <c r="STM2710" s="47"/>
      <c r="STN2710" s="47"/>
      <c r="STO2710" s="47"/>
      <c r="STP2710" s="47"/>
      <c r="STQ2710" s="47"/>
      <c r="STR2710" s="47"/>
      <c r="STS2710" s="47"/>
      <c r="STT2710" s="47"/>
      <c r="STU2710" s="47"/>
      <c r="STV2710" s="47"/>
      <c r="STW2710" s="47"/>
      <c r="STX2710" s="47"/>
      <c r="STY2710" s="47"/>
      <c r="STZ2710" s="47"/>
      <c r="SUA2710" s="47"/>
      <c r="SUB2710" s="47"/>
      <c r="SUC2710" s="47"/>
      <c r="SUD2710" s="47"/>
      <c r="SUE2710" s="47"/>
      <c r="SUF2710" s="47"/>
      <c r="SUG2710" s="47"/>
      <c r="SUH2710" s="47"/>
      <c r="SUI2710" s="47"/>
      <c r="SUJ2710" s="47"/>
      <c r="SUK2710" s="47"/>
      <c r="SUL2710" s="47"/>
      <c r="SUM2710" s="47"/>
      <c r="SUN2710" s="47"/>
      <c r="SUO2710" s="47"/>
      <c r="SUP2710" s="47"/>
      <c r="SUQ2710" s="47"/>
      <c r="SUR2710" s="47"/>
      <c r="SUS2710" s="47"/>
      <c r="SUT2710" s="47"/>
      <c r="SUU2710" s="47"/>
      <c r="SUV2710" s="47"/>
      <c r="SUW2710" s="47"/>
      <c r="SUX2710" s="47"/>
      <c r="SUY2710" s="47"/>
      <c r="SUZ2710" s="47"/>
      <c r="SVA2710" s="47"/>
      <c r="SVB2710" s="47"/>
      <c r="SVC2710" s="47"/>
      <c r="SVD2710" s="47"/>
      <c r="SVE2710" s="47"/>
      <c r="SVF2710" s="47"/>
      <c r="SVG2710" s="47"/>
      <c r="SVH2710" s="47"/>
      <c r="SVI2710" s="47"/>
      <c r="SVJ2710" s="47"/>
      <c r="SVK2710" s="47"/>
      <c r="SVL2710" s="47"/>
      <c r="SVM2710" s="47"/>
      <c r="SVN2710" s="47"/>
      <c r="SVO2710" s="47"/>
      <c r="SVP2710" s="47"/>
      <c r="SVQ2710" s="47"/>
      <c r="SVR2710" s="47"/>
      <c r="SVS2710" s="47"/>
      <c r="SVT2710" s="47"/>
      <c r="SVU2710" s="47"/>
      <c r="SVV2710" s="47"/>
      <c r="SVW2710" s="47"/>
      <c r="SVX2710" s="47"/>
      <c r="SVY2710" s="47"/>
      <c r="SVZ2710" s="47"/>
      <c r="SWA2710" s="47"/>
      <c r="SWB2710" s="47"/>
      <c r="SWC2710" s="47"/>
      <c r="SWD2710" s="47"/>
      <c r="SWE2710" s="47"/>
      <c r="SWF2710" s="47"/>
      <c r="SWG2710" s="47"/>
      <c r="SWH2710" s="47"/>
      <c r="SWI2710" s="47"/>
      <c r="SWJ2710" s="47"/>
      <c r="SWK2710" s="47"/>
      <c r="SWL2710" s="47"/>
      <c r="SWM2710" s="47"/>
      <c r="SWN2710" s="47"/>
      <c r="SWO2710" s="47"/>
      <c r="SWP2710" s="47"/>
      <c r="SWQ2710" s="47"/>
      <c r="SWR2710" s="47"/>
      <c r="SWS2710" s="47"/>
      <c r="SWT2710" s="47"/>
      <c r="SWU2710" s="47"/>
      <c r="SWV2710" s="47"/>
      <c r="SWW2710" s="47"/>
      <c r="SWX2710" s="47"/>
      <c r="SWY2710" s="47"/>
      <c r="SWZ2710" s="47"/>
      <c r="SXA2710" s="47"/>
      <c r="SXB2710" s="47"/>
      <c r="SXC2710" s="47"/>
      <c r="SXD2710" s="47"/>
      <c r="SXE2710" s="47"/>
      <c r="SXF2710" s="47"/>
      <c r="SXG2710" s="47"/>
      <c r="SXH2710" s="47"/>
      <c r="SXI2710" s="47"/>
      <c r="SXJ2710" s="47"/>
      <c r="SXK2710" s="47"/>
      <c r="SXL2710" s="47"/>
      <c r="SXM2710" s="47"/>
      <c r="SXN2710" s="47"/>
      <c r="SXO2710" s="47"/>
      <c r="SXP2710" s="47"/>
      <c r="SXQ2710" s="47"/>
      <c r="SXR2710" s="47"/>
      <c r="SXS2710" s="47"/>
      <c r="SXT2710" s="47"/>
      <c r="SXU2710" s="47"/>
      <c r="SXV2710" s="47"/>
      <c r="SXW2710" s="47"/>
      <c r="SXX2710" s="47"/>
      <c r="SXY2710" s="47"/>
      <c r="SXZ2710" s="47"/>
      <c r="SYA2710" s="47"/>
      <c r="SYB2710" s="47"/>
      <c r="SYC2710" s="47"/>
      <c r="SYD2710" s="47"/>
      <c r="SYE2710" s="47"/>
      <c r="SYF2710" s="47"/>
      <c r="SYG2710" s="47"/>
      <c r="SYH2710" s="47"/>
      <c r="SYI2710" s="47"/>
      <c r="SYJ2710" s="47"/>
      <c r="SYK2710" s="47"/>
      <c r="SYL2710" s="47"/>
      <c r="SYM2710" s="47"/>
      <c r="SYN2710" s="47"/>
      <c r="SYO2710" s="47"/>
      <c r="SYP2710" s="47"/>
      <c r="SYQ2710" s="47"/>
      <c r="SYR2710" s="47"/>
      <c r="SYS2710" s="47"/>
      <c r="SYT2710" s="47"/>
      <c r="SYU2710" s="47"/>
      <c r="SYV2710" s="47"/>
      <c r="SYW2710" s="47"/>
      <c r="SYX2710" s="47"/>
      <c r="SYY2710" s="47"/>
      <c r="SYZ2710" s="47"/>
      <c r="SZA2710" s="47"/>
      <c r="SZB2710" s="47"/>
      <c r="SZC2710" s="47"/>
      <c r="SZD2710" s="47"/>
      <c r="SZE2710" s="47"/>
      <c r="SZF2710" s="47"/>
      <c r="SZG2710" s="47"/>
      <c r="SZH2710" s="47"/>
      <c r="SZI2710" s="47"/>
      <c r="SZJ2710" s="47"/>
      <c r="SZK2710" s="47"/>
      <c r="SZL2710" s="47"/>
      <c r="SZM2710" s="47"/>
      <c r="SZN2710" s="47"/>
      <c r="SZO2710" s="47"/>
      <c r="SZP2710" s="47"/>
      <c r="SZQ2710" s="47"/>
      <c r="SZR2710" s="47"/>
      <c r="SZS2710" s="47"/>
      <c r="SZT2710" s="47"/>
      <c r="SZU2710" s="47"/>
      <c r="SZV2710" s="47"/>
      <c r="SZW2710" s="47"/>
      <c r="SZX2710" s="47"/>
      <c r="SZY2710" s="47"/>
      <c r="SZZ2710" s="47"/>
      <c r="TAA2710" s="47"/>
      <c r="TAB2710" s="47"/>
      <c r="TAC2710" s="47"/>
      <c r="TAD2710" s="47"/>
      <c r="TAE2710" s="47"/>
      <c r="TAF2710" s="47"/>
      <c r="TAG2710" s="47"/>
      <c r="TAH2710" s="47"/>
      <c r="TAI2710" s="47"/>
      <c r="TAJ2710" s="47"/>
      <c r="TAK2710" s="47"/>
      <c r="TAL2710" s="47"/>
      <c r="TAM2710" s="47"/>
      <c r="TAN2710" s="47"/>
      <c r="TAO2710" s="47"/>
      <c r="TAP2710" s="47"/>
      <c r="TAQ2710" s="47"/>
      <c r="TAR2710" s="47"/>
      <c r="TAS2710" s="47"/>
      <c r="TAT2710" s="47"/>
      <c r="TAU2710" s="47"/>
      <c r="TAV2710" s="47"/>
      <c r="TAW2710" s="47"/>
      <c r="TAX2710" s="47"/>
      <c r="TAY2710" s="47"/>
      <c r="TAZ2710" s="47"/>
      <c r="TBA2710" s="47"/>
      <c r="TBB2710" s="47"/>
      <c r="TBC2710" s="47"/>
      <c r="TBD2710" s="47"/>
      <c r="TBE2710" s="47"/>
      <c r="TBF2710" s="47"/>
      <c r="TBG2710" s="47"/>
      <c r="TBH2710" s="47"/>
      <c r="TBI2710" s="47"/>
      <c r="TBJ2710" s="47"/>
      <c r="TBK2710" s="47"/>
      <c r="TBL2710" s="47"/>
      <c r="TBM2710" s="47"/>
      <c r="TBN2710" s="47"/>
      <c r="TBO2710" s="47"/>
      <c r="TBP2710" s="47"/>
      <c r="TBQ2710" s="47"/>
      <c r="TBR2710" s="47"/>
      <c r="TBS2710" s="47"/>
      <c r="TBT2710" s="47"/>
      <c r="TBU2710" s="47"/>
      <c r="TBV2710" s="47"/>
      <c r="TBW2710" s="47"/>
      <c r="TBX2710" s="47"/>
      <c r="TBY2710" s="47"/>
      <c r="TBZ2710" s="47"/>
      <c r="TCA2710" s="47"/>
      <c r="TCB2710" s="47"/>
      <c r="TCC2710" s="47"/>
      <c r="TCD2710" s="47"/>
      <c r="TCE2710" s="47"/>
      <c r="TCF2710" s="47"/>
      <c r="TCG2710" s="47"/>
      <c r="TCH2710" s="47"/>
      <c r="TCI2710" s="47"/>
      <c r="TCJ2710" s="47"/>
      <c r="TCK2710" s="47"/>
      <c r="TCL2710" s="47"/>
      <c r="TCM2710" s="47"/>
      <c r="TCN2710" s="47"/>
      <c r="TCO2710" s="47"/>
      <c r="TCP2710" s="47"/>
      <c r="TCQ2710" s="47"/>
      <c r="TCR2710" s="47"/>
      <c r="TCS2710" s="47"/>
      <c r="TCT2710" s="47"/>
      <c r="TCU2710" s="47"/>
      <c r="TCV2710" s="47"/>
      <c r="TCW2710" s="47"/>
      <c r="TCX2710" s="47"/>
      <c r="TCY2710" s="47"/>
      <c r="TCZ2710" s="47"/>
      <c r="TDA2710" s="47"/>
      <c r="TDB2710" s="47"/>
      <c r="TDC2710" s="47"/>
      <c r="TDD2710" s="47"/>
      <c r="TDE2710" s="47"/>
      <c r="TDF2710" s="47"/>
      <c r="TDG2710" s="47"/>
      <c r="TDH2710" s="47"/>
      <c r="TDI2710" s="47"/>
      <c r="TDJ2710" s="47"/>
      <c r="TDK2710" s="47"/>
      <c r="TDL2710" s="47"/>
      <c r="TDM2710" s="47"/>
      <c r="TDN2710" s="47"/>
      <c r="TDO2710" s="47"/>
      <c r="TDP2710" s="47"/>
      <c r="TDQ2710" s="47"/>
      <c r="TDR2710" s="47"/>
      <c r="TDS2710" s="47"/>
      <c r="TDT2710" s="47"/>
      <c r="TDU2710" s="47"/>
      <c r="TDV2710" s="47"/>
      <c r="TDW2710" s="47"/>
      <c r="TDX2710" s="47"/>
      <c r="TDY2710" s="47"/>
      <c r="TDZ2710" s="47"/>
      <c r="TEA2710" s="47"/>
      <c r="TEB2710" s="47"/>
      <c r="TEC2710" s="47"/>
      <c r="TED2710" s="47"/>
      <c r="TEE2710" s="47"/>
      <c r="TEF2710" s="47"/>
      <c r="TEG2710" s="47"/>
      <c r="TEH2710" s="47"/>
      <c r="TEI2710" s="47"/>
      <c r="TEJ2710" s="47"/>
      <c r="TEK2710" s="47"/>
      <c r="TEL2710" s="47"/>
      <c r="TEM2710" s="47"/>
      <c r="TEN2710" s="47"/>
      <c r="TEO2710" s="47"/>
      <c r="TEP2710" s="47"/>
      <c r="TEQ2710" s="47"/>
      <c r="TER2710" s="47"/>
      <c r="TES2710" s="47"/>
      <c r="TET2710" s="47"/>
      <c r="TEU2710" s="47"/>
      <c r="TEV2710" s="47"/>
      <c r="TEW2710" s="47"/>
      <c r="TEX2710" s="47"/>
      <c r="TEY2710" s="47"/>
      <c r="TEZ2710" s="47"/>
      <c r="TFA2710" s="47"/>
      <c r="TFB2710" s="47"/>
      <c r="TFC2710" s="47"/>
      <c r="TFD2710" s="47"/>
      <c r="TFE2710" s="47"/>
      <c r="TFF2710" s="47"/>
      <c r="TFG2710" s="47"/>
      <c r="TFH2710" s="47"/>
      <c r="TFI2710" s="47"/>
      <c r="TFJ2710" s="47"/>
      <c r="TFK2710" s="47"/>
      <c r="TFL2710" s="47"/>
      <c r="TFM2710" s="47"/>
      <c r="TFN2710" s="47"/>
      <c r="TFO2710" s="47"/>
      <c r="TFP2710" s="47"/>
      <c r="TFQ2710" s="47"/>
      <c r="TFR2710" s="47"/>
      <c r="TFS2710" s="47"/>
      <c r="TFT2710" s="47"/>
      <c r="TFU2710" s="47"/>
      <c r="TFV2710" s="47"/>
      <c r="TFW2710" s="47"/>
      <c r="TFX2710" s="47"/>
      <c r="TFY2710" s="47"/>
      <c r="TFZ2710" s="47"/>
      <c r="TGA2710" s="47"/>
      <c r="TGB2710" s="47"/>
      <c r="TGC2710" s="47"/>
      <c r="TGD2710" s="47"/>
      <c r="TGE2710" s="47"/>
      <c r="TGF2710" s="47"/>
      <c r="TGG2710" s="47"/>
      <c r="TGH2710" s="47"/>
      <c r="TGI2710" s="47"/>
      <c r="TGJ2710" s="47"/>
      <c r="TGK2710" s="47"/>
      <c r="TGL2710" s="47"/>
      <c r="TGM2710" s="47"/>
      <c r="TGN2710" s="47"/>
      <c r="TGO2710" s="47"/>
      <c r="TGP2710" s="47"/>
      <c r="TGQ2710" s="47"/>
      <c r="TGR2710" s="47"/>
      <c r="TGS2710" s="47"/>
      <c r="TGT2710" s="47"/>
      <c r="TGU2710" s="47"/>
      <c r="TGV2710" s="47"/>
      <c r="TGW2710" s="47"/>
      <c r="TGX2710" s="47"/>
      <c r="TGY2710" s="47"/>
      <c r="TGZ2710" s="47"/>
      <c r="THA2710" s="47"/>
      <c r="THB2710" s="47"/>
      <c r="THC2710" s="47"/>
      <c r="THD2710" s="47"/>
      <c r="THE2710" s="47"/>
      <c r="THF2710" s="47"/>
      <c r="THG2710" s="47"/>
      <c r="THH2710" s="47"/>
      <c r="THI2710" s="47"/>
      <c r="THJ2710" s="47"/>
      <c r="THK2710" s="47"/>
      <c r="THL2710" s="47"/>
      <c r="THM2710" s="47"/>
      <c r="THN2710" s="47"/>
      <c r="THO2710" s="47"/>
      <c r="THP2710" s="47"/>
      <c r="THQ2710" s="47"/>
      <c r="THR2710" s="47"/>
      <c r="THS2710" s="47"/>
      <c r="THT2710" s="47"/>
      <c r="THU2710" s="47"/>
      <c r="THV2710" s="47"/>
      <c r="THW2710" s="47"/>
      <c r="THX2710" s="47"/>
      <c r="THY2710" s="47"/>
      <c r="THZ2710" s="47"/>
      <c r="TIA2710" s="47"/>
      <c r="TIB2710" s="47"/>
      <c r="TIC2710" s="47"/>
      <c r="TID2710" s="47"/>
      <c r="TIE2710" s="47"/>
      <c r="TIF2710" s="47"/>
      <c r="TIG2710" s="47"/>
      <c r="TIH2710" s="47"/>
      <c r="TII2710" s="47"/>
      <c r="TIJ2710" s="47"/>
      <c r="TIK2710" s="47"/>
      <c r="TIL2710" s="47"/>
      <c r="TIM2710" s="47"/>
      <c r="TIN2710" s="47"/>
      <c r="TIO2710" s="47"/>
      <c r="TIP2710" s="47"/>
      <c r="TIQ2710" s="47"/>
      <c r="TIR2710" s="47"/>
      <c r="TIS2710" s="47"/>
      <c r="TIT2710" s="47"/>
      <c r="TIU2710" s="47"/>
      <c r="TIV2710" s="47"/>
      <c r="TIW2710" s="47"/>
      <c r="TIX2710" s="47"/>
      <c r="TIY2710" s="47"/>
      <c r="TIZ2710" s="47"/>
      <c r="TJA2710" s="47"/>
      <c r="TJB2710" s="47"/>
      <c r="TJC2710" s="47"/>
      <c r="TJD2710" s="47"/>
      <c r="TJE2710" s="47"/>
      <c r="TJF2710" s="47"/>
      <c r="TJG2710" s="47"/>
      <c r="TJH2710" s="47"/>
      <c r="TJI2710" s="47"/>
      <c r="TJJ2710" s="47"/>
      <c r="TJK2710" s="47"/>
      <c r="TJL2710" s="47"/>
      <c r="TJM2710" s="47"/>
      <c r="TJN2710" s="47"/>
      <c r="TJO2710" s="47"/>
      <c r="TJP2710" s="47"/>
      <c r="TJQ2710" s="47"/>
      <c r="TJR2710" s="47"/>
      <c r="TJS2710" s="47"/>
      <c r="TJT2710" s="47"/>
      <c r="TJU2710" s="47"/>
      <c r="TJV2710" s="47"/>
      <c r="TJW2710" s="47"/>
      <c r="TJX2710" s="47"/>
      <c r="TJY2710" s="47"/>
      <c r="TJZ2710" s="47"/>
      <c r="TKA2710" s="47"/>
      <c r="TKB2710" s="47"/>
      <c r="TKC2710" s="47"/>
      <c r="TKD2710" s="47"/>
      <c r="TKE2710" s="47"/>
      <c r="TKF2710" s="47"/>
      <c r="TKG2710" s="47"/>
      <c r="TKH2710" s="47"/>
      <c r="TKI2710" s="47"/>
      <c r="TKJ2710" s="47"/>
      <c r="TKK2710" s="47"/>
      <c r="TKL2710" s="47"/>
      <c r="TKM2710" s="47"/>
      <c r="TKN2710" s="47"/>
      <c r="TKO2710" s="47"/>
      <c r="TKP2710" s="47"/>
      <c r="TKQ2710" s="47"/>
      <c r="TKR2710" s="47"/>
      <c r="TKS2710" s="47"/>
      <c r="TKT2710" s="47"/>
      <c r="TKU2710" s="47"/>
      <c r="TKV2710" s="47"/>
      <c r="TKW2710" s="47"/>
      <c r="TKX2710" s="47"/>
      <c r="TKY2710" s="47"/>
      <c r="TKZ2710" s="47"/>
      <c r="TLA2710" s="47"/>
      <c r="TLB2710" s="47"/>
      <c r="TLC2710" s="47"/>
      <c r="TLD2710" s="47"/>
      <c r="TLE2710" s="47"/>
      <c r="TLF2710" s="47"/>
      <c r="TLG2710" s="47"/>
      <c r="TLH2710" s="47"/>
      <c r="TLI2710" s="47"/>
      <c r="TLJ2710" s="47"/>
      <c r="TLK2710" s="47"/>
      <c r="TLL2710" s="47"/>
      <c r="TLM2710" s="47"/>
      <c r="TLN2710" s="47"/>
      <c r="TLO2710" s="47"/>
      <c r="TLP2710" s="47"/>
      <c r="TLQ2710" s="47"/>
      <c r="TLR2710" s="47"/>
      <c r="TLS2710" s="47"/>
      <c r="TLT2710" s="47"/>
      <c r="TLU2710" s="47"/>
      <c r="TLV2710" s="47"/>
      <c r="TLW2710" s="47"/>
      <c r="TLX2710" s="47"/>
      <c r="TLY2710" s="47"/>
      <c r="TLZ2710" s="47"/>
      <c r="TMA2710" s="47"/>
      <c r="TMB2710" s="47"/>
      <c r="TMC2710" s="47"/>
      <c r="TMD2710" s="47"/>
      <c r="TME2710" s="47"/>
      <c r="TMF2710" s="47"/>
      <c r="TMG2710" s="47"/>
      <c r="TMH2710" s="47"/>
      <c r="TMI2710" s="47"/>
      <c r="TMJ2710" s="47"/>
      <c r="TMK2710" s="47"/>
      <c r="TML2710" s="47"/>
      <c r="TMM2710" s="47"/>
      <c r="TMN2710" s="47"/>
      <c r="TMO2710" s="47"/>
      <c r="TMP2710" s="47"/>
      <c r="TMQ2710" s="47"/>
      <c r="TMR2710" s="47"/>
      <c r="TMS2710" s="47"/>
      <c r="TMT2710" s="47"/>
      <c r="TMU2710" s="47"/>
      <c r="TMV2710" s="47"/>
      <c r="TMW2710" s="47"/>
      <c r="TMX2710" s="47"/>
      <c r="TMY2710" s="47"/>
      <c r="TMZ2710" s="47"/>
      <c r="TNA2710" s="47"/>
      <c r="TNB2710" s="47"/>
      <c r="TNC2710" s="47"/>
      <c r="TND2710" s="47"/>
      <c r="TNE2710" s="47"/>
      <c r="TNF2710" s="47"/>
      <c r="TNG2710" s="47"/>
      <c r="TNH2710" s="47"/>
      <c r="TNI2710" s="47"/>
      <c r="TNJ2710" s="47"/>
      <c r="TNK2710" s="47"/>
      <c r="TNL2710" s="47"/>
      <c r="TNM2710" s="47"/>
      <c r="TNN2710" s="47"/>
      <c r="TNO2710" s="47"/>
      <c r="TNP2710" s="47"/>
      <c r="TNQ2710" s="47"/>
      <c r="TNR2710" s="47"/>
      <c r="TNS2710" s="47"/>
      <c r="TNT2710" s="47"/>
      <c r="TNU2710" s="47"/>
      <c r="TNV2710" s="47"/>
      <c r="TNW2710" s="47"/>
      <c r="TNX2710" s="47"/>
      <c r="TNY2710" s="47"/>
      <c r="TNZ2710" s="47"/>
      <c r="TOA2710" s="47"/>
      <c r="TOB2710" s="47"/>
      <c r="TOC2710" s="47"/>
      <c r="TOD2710" s="47"/>
      <c r="TOE2710" s="47"/>
      <c r="TOF2710" s="47"/>
      <c r="TOG2710" s="47"/>
      <c r="TOH2710" s="47"/>
      <c r="TOI2710" s="47"/>
      <c r="TOJ2710" s="47"/>
      <c r="TOK2710" s="47"/>
      <c r="TOL2710" s="47"/>
      <c r="TOM2710" s="47"/>
      <c r="TON2710" s="47"/>
      <c r="TOO2710" s="47"/>
      <c r="TOP2710" s="47"/>
      <c r="TOQ2710" s="47"/>
      <c r="TOR2710" s="47"/>
      <c r="TOS2710" s="47"/>
      <c r="TOT2710" s="47"/>
      <c r="TOU2710" s="47"/>
      <c r="TOV2710" s="47"/>
      <c r="TOW2710" s="47"/>
      <c r="TOX2710" s="47"/>
      <c r="TOY2710" s="47"/>
      <c r="TOZ2710" s="47"/>
      <c r="TPA2710" s="47"/>
      <c r="TPB2710" s="47"/>
      <c r="TPC2710" s="47"/>
      <c r="TPD2710" s="47"/>
      <c r="TPE2710" s="47"/>
      <c r="TPF2710" s="47"/>
      <c r="TPG2710" s="47"/>
      <c r="TPH2710" s="47"/>
      <c r="TPI2710" s="47"/>
      <c r="TPJ2710" s="47"/>
      <c r="TPK2710" s="47"/>
      <c r="TPL2710" s="47"/>
      <c r="TPM2710" s="47"/>
      <c r="TPN2710" s="47"/>
      <c r="TPO2710" s="47"/>
      <c r="TPP2710" s="47"/>
      <c r="TPQ2710" s="47"/>
      <c r="TPR2710" s="47"/>
      <c r="TPS2710" s="47"/>
      <c r="TPT2710" s="47"/>
      <c r="TPU2710" s="47"/>
      <c r="TPV2710" s="47"/>
      <c r="TPW2710" s="47"/>
      <c r="TPX2710" s="47"/>
      <c r="TPY2710" s="47"/>
      <c r="TPZ2710" s="47"/>
      <c r="TQA2710" s="47"/>
      <c r="TQB2710" s="47"/>
      <c r="TQC2710" s="47"/>
      <c r="TQD2710" s="47"/>
      <c r="TQE2710" s="47"/>
      <c r="TQF2710" s="47"/>
      <c r="TQG2710" s="47"/>
      <c r="TQH2710" s="47"/>
      <c r="TQI2710" s="47"/>
      <c r="TQJ2710" s="47"/>
      <c r="TQK2710" s="47"/>
      <c r="TQL2710" s="47"/>
      <c r="TQM2710" s="47"/>
      <c r="TQN2710" s="47"/>
      <c r="TQO2710" s="47"/>
      <c r="TQP2710" s="47"/>
      <c r="TQQ2710" s="47"/>
      <c r="TQR2710" s="47"/>
      <c r="TQS2710" s="47"/>
      <c r="TQT2710" s="47"/>
      <c r="TQU2710" s="47"/>
      <c r="TQV2710" s="47"/>
      <c r="TQW2710" s="47"/>
      <c r="TQX2710" s="47"/>
      <c r="TQY2710" s="47"/>
      <c r="TQZ2710" s="47"/>
      <c r="TRA2710" s="47"/>
      <c r="TRB2710" s="47"/>
      <c r="TRC2710" s="47"/>
      <c r="TRD2710" s="47"/>
      <c r="TRE2710" s="47"/>
      <c r="TRF2710" s="47"/>
      <c r="TRG2710" s="47"/>
      <c r="TRH2710" s="47"/>
      <c r="TRI2710" s="47"/>
      <c r="TRJ2710" s="47"/>
      <c r="TRK2710" s="47"/>
      <c r="TRL2710" s="47"/>
      <c r="TRM2710" s="47"/>
      <c r="TRN2710" s="47"/>
      <c r="TRO2710" s="47"/>
      <c r="TRP2710" s="47"/>
      <c r="TRQ2710" s="47"/>
      <c r="TRR2710" s="47"/>
      <c r="TRS2710" s="47"/>
      <c r="TRT2710" s="47"/>
      <c r="TRU2710" s="47"/>
      <c r="TRV2710" s="47"/>
      <c r="TRW2710" s="47"/>
      <c r="TRX2710" s="47"/>
      <c r="TRY2710" s="47"/>
      <c r="TRZ2710" s="47"/>
      <c r="TSA2710" s="47"/>
      <c r="TSB2710" s="47"/>
      <c r="TSC2710" s="47"/>
      <c r="TSD2710" s="47"/>
      <c r="TSE2710" s="47"/>
      <c r="TSF2710" s="47"/>
      <c r="TSG2710" s="47"/>
      <c r="TSH2710" s="47"/>
      <c r="TSI2710" s="47"/>
      <c r="TSJ2710" s="47"/>
      <c r="TSK2710" s="47"/>
      <c r="TSL2710" s="47"/>
      <c r="TSM2710" s="47"/>
      <c r="TSN2710" s="47"/>
      <c r="TSO2710" s="47"/>
      <c r="TSP2710" s="47"/>
      <c r="TSQ2710" s="47"/>
      <c r="TSR2710" s="47"/>
      <c r="TSS2710" s="47"/>
      <c r="TST2710" s="47"/>
      <c r="TSU2710" s="47"/>
      <c r="TSV2710" s="47"/>
      <c r="TSW2710" s="47"/>
      <c r="TSX2710" s="47"/>
      <c r="TSY2710" s="47"/>
      <c r="TSZ2710" s="47"/>
      <c r="TTA2710" s="47"/>
      <c r="TTB2710" s="47"/>
      <c r="TTC2710" s="47"/>
      <c r="TTD2710" s="47"/>
      <c r="TTE2710" s="47"/>
      <c r="TTF2710" s="47"/>
      <c r="TTG2710" s="47"/>
      <c r="TTH2710" s="47"/>
      <c r="TTI2710" s="47"/>
      <c r="TTJ2710" s="47"/>
      <c r="TTK2710" s="47"/>
      <c r="TTL2710" s="47"/>
      <c r="TTM2710" s="47"/>
      <c r="TTN2710" s="47"/>
      <c r="TTO2710" s="47"/>
      <c r="TTP2710" s="47"/>
      <c r="TTQ2710" s="47"/>
      <c r="TTR2710" s="47"/>
      <c r="TTS2710" s="47"/>
      <c r="TTT2710" s="47"/>
      <c r="TTU2710" s="47"/>
      <c r="TTV2710" s="47"/>
      <c r="TTW2710" s="47"/>
      <c r="TTX2710" s="47"/>
      <c r="TTY2710" s="47"/>
      <c r="TTZ2710" s="47"/>
      <c r="TUA2710" s="47"/>
      <c r="TUB2710" s="47"/>
      <c r="TUC2710" s="47"/>
      <c r="TUD2710" s="47"/>
      <c r="TUE2710" s="47"/>
      <c r="TUF2710" s="47"/>
      <c r="TUG2710" s="47"/>
      <c r="TUH2710" s="47"/>
      <c r="TUI2710" s="47"/>
      <c r="TUJ2710" s="47"/>
      <c r="TUK2710" s="47"/>
      <c r="TUL2710" s="47"/>
      <c r="TUM2710" s="47"/>
      <c r="TUN2710" s="47"/>
      <c r="TUO2710" s="47"/>
      <c r="TUP2710" s="47"/>
      <c r="TUQ2710" s="47"/>
      <c r="TUR2710" s="47"/>
      <c r="TUS2710" s="47"/>
      <c r="TUT2710" s="47"/>
      <c r="TUU2710" s="47"/>
      <c r="TUV2710" s="47"/>
      <c r="TUW2710" s="47"/>
      <c r="TUX2710" s="47"/>
      <c r="TUY2710" s="47"/>
      <c r="TUZ2710" s="47"/>
      <c r="TVA2710" s="47"/>
      <c r="TVB2710" s="47"/>
      <c r="TVC2710" s="47"/>
      <c r="TVD2710" s="47"/>
      <c r="TVE2710" s="47"/>
      <c r="TVF2710" s="47"/>
      <c r="TVG2710" s="47"/>
      <c r="TVH2710" s="47"/>
      <c r="TVI2710" s="47"/>
      <c r="TVJ2710" s="47"/>
      <c r="TVK2710" s="47"/>
      <c r="TVL2710" s="47"/>
      <c r="TVM2710" s="47"/>
      <c r="TVN2710" s="47"/>
      <c r="TVO2710" s="47"/>
      <c r="TVP2710" s="47"/>
      <c r="TVQ2710" s="47"/>
      <c r="TVR2710" s="47"/>
      <c r="TVS2710" s="47"/>
      <c r="TVT2710" s="47"/>
      <c r="TVU2710" s="47"/>
      <c r="TVV2710" s="47"/>
      <c r="TVW2710" s="47"/>
      <c r="TVX2710" s="47"/>
      <c r="TVY2710" s="47"/>
      <c r="TVZ2710" s="47"/>
      <c r="TWA2710" s="47"/>
      <c r="TWB2710" s="47"/>
      <c r="TWC2710" s="47"/>
      <c r="TWD2710" s="47"/>
      <c r="TWE2710" s="47"/>
      <c r="TWF2710" s="47"/>
      <c r="TWG2710" s="47"/>
      <c r="TWH2710" s="47"/>
      <c r="TWI2710" s="47"/>
      <c r="TWJ2710" s="47"/>
      <c r="TWK2710" s="47"/>
      <c r="TWL2710" s="47"/>
      <c r="TWM2710" s="47"/>
      <c r="TWN2710" s="47"/>
      <c r="TWO2710" s="47"/>
      <c r="TWP2710" s="47"/>
      <c r="TWQ2710" s="47"/>
      <c r="TWR2710" s="47"/>
      <c r="TWS2710" s="47"/>
      <c r="TWT2710" s="47"/>
      <c r="TWU2710" s="47"/>
      <c r="TWV2710" s="47"/>
      <c r="TWW2710" s="47"/>
      <c r="TWX2710" s="47"/>
      <c r="TWY2710" s="47"/>
      <c r="TWZ2710" s="47"/>
      <c r="TXA2710" s="47"/>
      <c r="TXB2710" s="47"/>
      <c r="TXC2710" s="47"/>
      <c r="TXD2710" s="47"/>
      <c r="TXE2710" s="47"/>
      <c r="TXF2710" s="47"/>
      <c r="TXG2710" s="47"/>
      <c r="TXH2710" s="47"/>
      <c r="TXI2710" s="47"/>
      <c r="TXJ2710" s="47"/>
      <c r="TXK2710" s="47"/>
      <c r="TXL2710" s="47"/>
      <c r="TXM2710" s="47"/>
      <c r="TXN2710" s="47"/>
      <c r="TXO2710" s="47"/>
      <c r="TXP2710" s="47"/>
      <c r="TXQ2710" s="47"/>
      <c r="TXR2710" s="47"/>
      <c r="TXS2710" s="47"/>
      <c r="TXT2710" s="47"/>
      <c r="TXU2710" s="47"/>
      <c r="TXV2710" s="47"/>
      <c r="TXW2710" s="47"/>
      <c r="TXX2710" s="47"/>
      <c r="TXY2710" s="47"/>
      <c r="TXZ2710" s="47"/>
      <c r="TYA2710" s="47"/>
      <c r="TYB2710" s="47"/>
      <c r="TYC2710" s="47"/>
      <c r="TYD2710" s="47"/>
      <c r="TYE2710" s="47"/>
      <c r="TYF2710" s="47"/>
      <c r="TYG2710" s="47"/>
      <c r="TYH2710" s="47"/>
      <c r="TYI2710" s="47"/>
      <c r="TYJ2710" s="47"/>
      <c r="TYK2710" s="47"/>
      <c r="TYL2710" s="47"/>
      <c r="TYM2710" s="47"/>
      <c r="TYN2710" s="47"/>
      <c r="TYO2710" s="47"/>
      <c r="TYP2710" s="47"/>
      <c r="TYQ2710" s="47"/>
      <c r="TYR2710" s="47"/>
      <c r="TYS2710" s="47"/>
      <c r="TYT2710" s="47"/>
      <c r="TYU2710" s="47"/>
      <c r="TYV2710" s="47"/>
      <c r="TYW2710" s="47"/>
      <c r="TYX2710" s="47"/>
      <c r="TYY2710" s="47"/>
      <c r="TYZ2710" s="47"/>
      <c r="TZA2710" s="47"/>
      <c r="TZB2710" s="47"/>
      <c r="TZC2710" s="47"/>
      <c r="TZD2710" s="47"/>
      <c r="TZE2710" s="47"/>
      <c r="TZF2710" s="47"/>
      <c r="TZG2710" s="47"/>
      <c r="TZH2710" s="47"/>
      <c r="TZI2710" s="47"/>
      <c r="TZJ2710" s="47"/>
      <c r="TZK2710" s="47"/>
      <c r="TZL2710" s="47"/>
      <c r="TZM2710" s="47"/>
      <c r="TZN2710" s="47"/>
      <c r="TZO2710" s="47"/>
      <c r="TZP2710" s="47"/>
      <c r="TZQ2710" s="47"/>
      <c r="TZR2710" s="47"/>
      <c r="TZS2710" s="47"/>
      <c r="TZT2710" s="47"/>
      <c r="TZU2710" s="47"/>
      <c r="TZV2710" s="47"/>
      <c r="TZW2710" s="47"/>
      <c r="TZX2710" s="47"/>
      <c r="TZY2710" s="47"/>
      <c r="TZZ2710" s="47"/>
      <c r="UAA2710" s="47"/>
      <c r="UAB2710" s="47"/>
      <c r="UAC2710" s="47"/>
      <c r="UAD2710" s="47"/>
      <c r="UAE2710" s="47"/>
      <c r="UAF2710" s="47"/>
      <c r="UAG2710" s="47"/>
      <c r="UAH2710" s="47"/>
      <c r="UAI2710" s="47"/>
      <c r="UAJ2710" s="47"/>
      <c r="UAK2710" s="47"/>
      <c r="UAL2710" s="47"/>
      <c r="UAM2710" s="47"/>
      <c r="UAN2710" s="47"/>
      <c r="UAO2710" s="47"/>
      <c r="UAP2710" s="47"/>
      <c r="UAQ2710" s="47"/>
      <c r="UAR2710" s="47"/>
      <c r="UAS2710" s="47"/>
      <c r="UAT2710" s="47"/>
      <c r="UAU2710" s="47"/>
      <c r="UAV2710" s="47"/>
      <c r="UAW2710" s="47"/>
      <c r="UAX2710" s="47"/>
      <c r="UAY2710" s="47"/>
      <c r="UAZ2710" s="47"/>
      <c r="UBA2710" s="47"/>
      <c r="UBB2710" s="47"/>
      <c r="UBC2710" s="47"/>
      <c r="UBD2710" s="47"/>
      <c r="UBE2710" s="47"/>
      <c r="UBF2710" s="47"/>
      <c r="UBG2710" s="47"/>
      <c r="UBH2710" s="47"/>
      <c r="UBI2710" s="47"/>
      <c r="UBJ2710" s="47"/>
      <c r="UBK2710" s="47"/>
      <c r="UBL2710" s="47"/>
      <c r="UBM2710" s="47"/>
      <c r="UBN2710" s="47"/>
      <c r="UBO2710" s="47"/>
      <c r="UBP2710" s="47"/>
      <c r="UBQ2710" s="47"/>
      <c r="UBR2710" s="47"/>
      <c r="UBS2710" s="47"/>
      <c r="UBT2710" s="47"/>
      <c r="UBU2710" s="47"/>
      <c r="UBV2710" s="47"/>
      <c r="UBW2710" s="47"/>
      <c r="UBX2710" s="47"/>
      <c r="UBY2710" s="47"/>
      <c r="UBZ2710" s="47"/>
      <c r="UCA2710" s="47"/>
      <c r="UCB2710" s="47"/>
      <c r="UCC2710" s="47"/>
      <c r="UCD2710" s="47"/>
      <c r="UCE2710" s="47"/>
      <c r="UCF2710" s="47"/>
      <c r="UCG2710" s="47"/>
      <c r="UCH2710" s="47"/>
      <c r="UCI2710" s="47"/>
      <c r="UCJ2710" s="47"/>
      <c r="UCK2710" s="47"/>
      <c r="UCL2710" s="47"/>
      <c r="UCM2710" s="47"/>
      <c r="UCN2710" s="47"/>
      <c r="UCO2710" s="47"/>
      <c r="UCP2710" s="47"/>
      <c r="UCQ2710" s="47"/>
      <c r="UCR2710" s="47"/>
      <c r="UCS2710" s="47"/>
      <c r="UCT2710" s="47"/>
      <c r="UCU2710" s="47"/>
      <c r="UCV2710" s="47"/>
      <c r="UCW2710" s="47"/>
      <c r="UCX2710" s="47"/>
      <c r="UCY2710" s="47"/>
      <c r="UCZ2710" s="47"/>
      <c r="UDA2710" s="47"/>
      <c r="UDB2710" s="47"/>
      <c r="UDC2710" s="47"/>
      <c r="UDD2710" s="47"/>
      <c r="UDE2710" s="47"/>
      <c r="UDF2710" s="47"/>
      <c r="UDG2710" s="47"/>
      <c r="UDH2710" s="47"/>
      <c r="UDI2710" s="47"/>
      <c r="UDJ2710" s="47"/>
      <c r="UDK2710" s="47"/>
      <c r="UDL2710" s="47"/>
      <c r="UDM2710" s="47"/>
      <c r="UDN2710" s="47"/>
      <c r="UDO2710" s="47"/>
      <c r="UDP2710" s="47"/>
      <c r="UDQ2710" s="47"/>
      <c r="UDR2710" s="47"/>
      <c r="UDS2710" s="47"/>
      <c r="UDT2710" s="47"/>
      <c r="UDU2710" s="47"/>
      <c r="UDV2710" s="47"/>
      <c r="UDW2710" s="47"/>
      <c r="UDX2710" s="47"/>
      <c r="UDY2710" s="47"/>
      <c r="UDZ2710" s="47"/>
      <c r="UEA2710" s="47"/>
      <c r="UEB2710" s="47"/>
      <c r="UEC2710" s="47"/>
      <c r="UED2710" s="47"/>
      <c r="UEE2710" s="47"/>
      <c r="UEF2710" s="47"/>
      <c r="UEG2710" s="47"/>
      <c r="UEH2710" s="47"/>
      <c r="UEI2710" s="47"/>
      <c r="UEJ2710" s="47"/>
      <c r="UEK2710" s="47"/>
      <c r="UEL2710" s="47"/>
      <c r="UEM2710" s="47"/>
      <c r="UEN2710" s="47"/>
      <c r="UEO2710" s="47"/>
      <c r="UEP2710" s="47"/>
      <c r="UEQ2710" s="47"/>
      <c r="UER2710" s="47"/>
      <c r="UES2710" s="47"/>
      <c r="UET2710" s="47"/>
      <c r="UEU2710" s="47"/>
      <c r="UEV2710" s="47"/>
      <c r="UEW2710" s="47"/>
      <c r="UEX2710" s="47"/>
      <c r="UEY2710" s="47"/>
      <c r="UEZ2710" s="47"/>
      <c r="UFA2710" s="47"/>
      <c r="UFB2710" s="47"/>
      <c r="UFC2710" s="47"/>
      <c r="UFD2710" s="47"/>
      <c r="UFE2710" s="47"/>
      <c r="UFF2710" s="47"/>
      <c r="UFG2710" s="47"/>
      <c r="UFH2710" s="47"/>
      <c r="UFI2710" s="47"/>
      <c r="UFJ2710" s="47"/>
      <c r="UFK2710" s="47"/>
      <c r="UFL2710" s="47"/>
      <c r="UFM2710" s="47"/>
      <c r="UFN2710" s="47"/>
      <c r="UFO2710" s="47"/>
      <c r="UFP2710" s="47"/>
      <c r="UFQ2710" s="47"/>
      <c r="UFR2710" s="47"/>
      <c r="UFS2710" s="47"/>
      <c r="UFT2710" s="47"/>
      <c r="UFU2710" s="47"/>
      <c r="UFV2710" s="47"/>
      <c r="UFW2710" s="47"/>
      <c r="UFX2710" s="47"/>
      <c r="UFY2710" s="47"/>
      <c r="UFZ2710" s="47"/>
      <c r="UGA2710" s="47"/>
      <c r="UGB2710" s="47"/>
      <c r="UGC2710" s="47"/>
      <c r="UGD2710" s="47"/>
      <c r="UGE2710" s="47"/>
      <c r="UGF2710" s="47"/>
      <c r="UGG2710" s="47"/>
      <c r="UGH2710" s="47"/>
      <c r="UGI2710" s="47"/>
      <c r="UGJ2710" s="47"/>
      <c r="UGK2710" s="47"/>
      <c r="UGL2710" s="47"/>
      <c r="UGM2710" s="47"/>
      <c r="UGN2710" s="47"/>
      <c r="UGO2710" s="47"/>
      <c r="UGP2710" s="47"/>
      <c r="UGQ2710" s="47"/>
      <c r="UGR2710" s="47"/>
      <c r="UGS2710" s="47"/>
      <c r="UGT2710" s="47"/>
      <c r="UGU2710" s="47"/>
      <c r="UGV2710" s="47"/>
      <c r="UGW2710" s="47"/>
      <c r="UGX2710" s="47"/>
      <c r="UGY2710" s="47"/>
      <c r="UGZ2710" s="47"/>
      <c r="UHA2710" s="47"/>
      <c r="UHB2710" s="47"/>
      <c r="UHC2710" s="47"/>
      <c r="UHD2710" s="47"/>
      <c r="UHE2710" s="47"/>
      <c r="UHF2710" s="47"/>
      <c r="UHG2710" s="47"/>
      <c r="UHH2710" s="47"/>
      <c r="UHI2710" s="47"/>
      <c r="UHJ2710" s="47"/>
      <c r="UHK2710" s="47"/>
      <c r="UHL2710" s="47"/>
      <c r="UHM2710" s="47"/>
      <c r="UHN2710" s="47"/>
      <c r="UHO2710" s="47"/>
      <c r="UHP2710" s="47"/>
      <c r="UHQ2710" s="47"/>
      <c r="UHR2710" s="47"/>
      <c r="UHS2710" s="47"/>
      <c r="UHT2710" s="47"/>
      <c r="UHU2710" s="47"/>
      <c r="UHV2710" s="47"/>
      <c r="UHW2710" s="47"/>
      <c r="UHX2710" s="47"/>
      <c r="UHY2710" s="47"/>
      <c r="UHZ2710" s="47"/>
      <c r="UIA2710" s="47"/>
      <c r="UIB2710" s="47"/>
      <c r="UIC2710" s="47"/>
      <c r="UID2710" s="47"/>
      <c r="UIE2710" s="47"/>
      <c r="UIF2710" s="47"/>
      <c r="UIG2710" s="47"/>
      <c r="UIH2710" s="47"/>
      <c r="UII2710" s="47"/>
      <c r="UIJ2710" s="47"/>
      <c r="UIK2710" s="47"/>
      <c r="UIL2710" s="47"/>
      <c r="UIM2710" s="47"/>
      <c r="UIN2710" s="47"/>
      <c r="UIO2710" s="47"/>
      <c r="UIP2710" s="47"/>
      <c r="UIQ2710" s="47"/>
      <c r="UIR2710" s="47"/>
      <c r="UIS2710" s="47"/>
      <c r="UIT2710" s="47"/>
      <c r="UIU2710" s="47"/>
      <c r="UIV2710" s="47"/>
      <c r="UIW2710" s="47"/>
      <c r="UIX2710" s="47"/>
      <c r="UIY2710" s="47"/>
      <c r="UIZ2710" s="47"/>
      <c r="UJA2710" s="47"/>
      <c r="UJB2710" s="47"/>
      <c r="UJC2710" s="47"/>
      <c r="UJD2710" s="47"/>
      <c r="UJE2710" s="47"/>
      <c r="UJF2710" s="47"/>
      <c r="UJG2710" s="47"/>
      <c r="UJH2710" s="47"/>
      <c r="UJI2710" s="47"/>
      <c r="UJJ2710" s="47"/>
      <c r="UJK2710" s="47"/>
      <c r="UJL2710" s="47"/>
      <c r="UJM2710" s="47"/>
      <c r="UJN2710" s="47"/>
      <c r="UJO2710" s="47"/>
      <c r="UJP2710" s="47"/>
      <c r="UJQ2710" s="47"/>
      <c r="UJR2710" s="47"/>
      <c r="UJS2710" s="47"/>
      <c r="UJT2710" s="47"/>
      <c r="UJU2710" s="47"/>
      <c r="UJV2710" s="47"/>
      <c r="UJW2710" s="47"/>
      <c r="UJX2710" s="47"/>
      <c r="UJY2710" s="47"/>
      <c r="UJZ2710" s="47"/>
      <c r="UKA2710" s="47"/>
      <c r="UKB2710" s="47"/>
      <c r="UKC2710" s="47"/>
      <c r="UKD2710" s="47"/>
      <c r="UKE2710" s="47"/>
      <c r="UKF2710" s="47"/>
      <c r="UKG2710" s="47"/>
      <c r="UKH2710" s="47"/>
      <c r="UKI2710" s="47"/>
      <c r="UKJ2710" s="47"/>
      <c r="UKK2710" s="47"/>
      <c r="UKL2710" s="47"/>
      <c r="UKM2710" s="47"/>
      <c r="UKN2710" s="47"/>
      <c r="UKO2710" s="47"/>
      <c r="UKP2710" s="47"/>
      <c r="UKQ2710" s="47"/>
      <c r="UKR2710" s="47"/>
      <c r="UKS2710" s="47"/>
      <c r="UKT2710" s="47"/>
      <c r="UKU2710" s="47"/>
      <c r="UKV2710" s="47"/>
      <c r="UKW2710" s="47"/>
      <c r="UKX2710" s="47"/>
      <c r="UKY2710" s="47"/>
      <c r="UKZ2710" s="47"/>
      <c r="ULA2710" s="47"/>
      <c r="ULB2710" s="47"/>
      <c r="ULC2710" s="47"/>
      <c r="ULD2710" s="47"/>
      <c r="ULE2710" s="47"/>
      <c r="ULF2710" s="47"/>
      <c r="ULG2710" s="47"/>
      <c r="ULH2710" s="47"/>
      <c r="ULI2710" s="47"/>
      <c r="ULJ2710" s="47"/>
      <c r="ULK2710" s="47"/>
      <c r="ULL2710" s="47"/>
      <c r="ULM2710" s="47"/>
      <c r="ULN2710" s="47"/>
      <c r="ULO2710" s="47"/>
      <c r="ULP2710" s="47"/>
      <c r="ULQ2710" s="47"/>
      <c r="ULR2710" s="47"/>
      <c r="ULS2710" s="47"/>
      <c r="ULT2710" s="47"/>
      <c r="ULU2710" s="47"/>
      <c r="ULV2710" s="47"/>
      <c r="ULW2710" s="47"/>
      <c r="ULX2710" s="47"/>
      <c r="ULY2710" s="47"/>
      <c r="ULZ2710" s="47"/>
      <c r="UMA2710" s="47"/>
      <c r="UMB2710" s="47"/>
      <c r="UMC2710" s="47"/>
      <c r="UMD2710" s="47"/>
      <c r="UME2710" s="47"/>
      <c r="UMF2710" s="47"/>
      <c r="UMG2710" s="47"/>
      <c r="UMH2710" s="47"/>
      <c r="UMI2710" s="47"/>
      <c r="UMJ2710" s="47"/>
      <c r="UMK2710" s="47"/>
      <c r="UML2710" s="47"/>
      <c r="UMM2710" s="47"/>
      <c r="UMN2710" s="47"/>
      <c r="UMO2710" s="47"/>
      <c r="UMP2710" s="47"/>
      <c r="UMQ2710" s="47"/>
      <c r="UMR2710" s="47"/>
      <c r="UMS2710" s="47"/>
      <c r="UMT2710" s="47"/>
      <c r="UMU2710" s="47"/>
      <c r="UMV2710" s="47"/>
      <c r="UMW2710" s="47"/>
      <c r="UMX2710" s="47"/>
      <c r="UMY2710" s="47"/>
      <c r="UMZ2710" s="47"/>
      <c r="UNA2710" s="47"/>
      <c r="UNB2710" s="47"/>
      <c r="UNC2710" s="47"/>
      <c r="UND2710" s="47"/>
      <c r="UNE2710" s="47"/>
      <c r="UNF2710" s="47"/>
      <c r="UNG2710" s="47"/>
      <c r="UNH2710" s="47"/>
      <c r="UNI2710" s="47"/>
      <c r="UNJ2710" s="47"/>
      <c r="UNK2710" s="47"/>
      <c r="UNL2710" s="47"/>
      <c r="UNM2710" s="47"/>
      <c r="UNN2710" s="47"/>
      <c r="UNO2710" s="47"/>
      <c r="UNP2710" s="47"/>
      <c r="UNQ2710" s="47"/>
      <c r="UNR2710" s="47"/>
      <c r="UNS2710" s="47"/>
      <c r="UNT2710" s="47"/>
      <c r="UNU2710" s="47"/>
      <c r="UNV2710" s="47"/>
      <c r="UNW2710" s="47"/>
      <c r="UNX2710" s="47"/>
      <c r="UNY2710" s="47"/>
      <c r="UNZ2710" s="47"/>
      <c r="UOA2710" s="47"/>
      <c r="UOB2710" s="47"/>
      <c r="UOC2710" s="47"/>
      <c r="UOD2710" s="47"/>
      <c r="UOE2710" s="47"/>
      <c r="UOF2710" s="47"/>
      <c r="UOG2710" s="47"/>
      <c r="UOH2710" s="47"/>
      <c r="UOI2710" s="47"/>
      <c r="UOJ2710" s="47"/>
      <c r="UOK2710" s="47"/>
      <c r="UOL2710" s="47"/>
      <c r="UOM2710" s="47"/>
      <c r="UON2710" s="47"/>
      <c r="UOO2710" s="47"/>
      <c r="UOP2710" s="47"/>
      <c r="UOQ2710" s="47"/>
      <c r="UOR2710" s="47"/>
      <c r="UOS2710" s="47"/>
      <c r="UOT2710" s="47"/>
      <c r="UOU2710" s="47"/>
      <c r="UOV2710" s="47"/>
      <c r="UOW2710" s="47"/>
      <c r="UOX2710" s="47"/>
      <c r="UOY2710" s="47"/>
      <c r="UOZ2710" s="47"/>
      <c r="UPA2710" s="47"/>
      <c r="UPB2710" s="47"/>
      <c r="UPC2710" s="47"/>
      <c r="UPD2710" s="47"/>
      <c r="UPE2710" s="47"/>
      <c r="UPF2710" s="47"/>
      <c r="UPG2710" s="47"/>
      <c r="UPH2710" s="47"/>
      <c r="UPI2710" s="47"/>
      <c r="UPJ2710" s="47"/>
      <c r="UPK2710" s="47"/>
      <c r="UPL2710" s="47"/>
      <c r="UPM2710" s="47"/>
      <c r="UPN2710" s="47"/>
      <c r="UPO2710" s="47"/>
      <c r="UPP2710" s="47"/>
      <c r="UPQ2710" s="47"/>
      <c r="UPR2710" s="47"/>
      <c r="UPS2710" s="47"/>
      <c r="UPT2710" s="47"/>
      <c r="UPU2710" s="47"/>
      <c r="UPV2710" s="47"/>
      <c r="UPW2710" s="47"/>
      <c r="UPX2710" s="47"/>
      <c r="UPY2710" s="47"/>
      <c r="UPZ2710" s="47"/>
      <c r="UQA2710" s="47"/>
      <c r="UQB2710" s="47"/>
      <c r="UQC2710" s="47"/>
      <c r="UQD2710" s="47"/>
      <c r="UQE2710" s="47"/>
      <c r="UQF2710" s="47"/>
      <c r="UQG2710" s="47"/>
      <c r="UQH2710" s="47"/>
      <c r="UQI2710" s="47"/>
      <c r="UQJ2710" s="47"/>
      <c r="UQK2710" s="47"/>
      <c r="UQL2710" s="47"/>
      <c r="UQM2710" s="47"/>
      <c r="UQN2710" s="47"/>
      <c r="UQO2710" s="47"/>
      <c r="UQP2710" s="47"/>
      <c r="UQQ2710" s="47"/>
      <c r="UQR2710" s="47"/>
      <c r="UQS2710" s="47"/>
      <c r="UQT2710" s="47"/>
      <c r="UQU2710" s="47"/>
      <c r="UQV2710" s="47"/>
      <c r="UQW2710" s="47"/>
      <c r="UQX2710" s="47"/>
      <c r="UQY2710" s="47"/>
      <c r="UQZ2710" s="47"/>
      <c r="URA2710" s="47"/>
      <c r="URB2710" s="47"/>
      <c r="URC2710" s="47"/>
      <c r="URD2710" s="47"/>
      <c r="URE2710" s="47"/>
      <c r="URF2710" s="47"/>
      <c r="URG2710" s="47"/>
      <c r="URH2710" s="47"/>
      <c r="URI2710" s="47"/>
      <c r="URJ2710" s="47"/>
      <c r="URK2710" s="47"/>
      <c r="URL2710" s="47"/>
      <c r="URM2710" s="47"/>
      <c r="URN2710" s="47"/>
      <c r="URO2710" s="47"/>
      <c r="URP2710" s="47"/>
      <c r="URQ2710" s="47"/>
      <c r="URR2710" s="47"/>
      <c r="URS2710" s="47"/>
      <c r="URT2710" s="47"/>
      <c r="URU2710" s="47"/>
      <c r="URV2710" s="47"/>
      <c r="URW2710" s="47"/>
      <c r="URX2710" s="47"/>
      <c r="URY2710" s="47"/>
      <c r="URZ2710" s="47"/>
      <c r="USA2710" s="47"/>
      <c r="USB2710" s="47"/>
      <c r="USC2710" s="47"/>
      <c r="USD2710" s="47"/>
      <c r="USE2710" s="47"/>
      <c r="USF2710" s="47"/>
      <c r="USG2710" s="47"/>
      <c r="USH2710" s="47"/>
      <c r="USI2710" s="47"/>
      <c r="USJ2710" s="47"/>
      <c r="USK2710" s="47"/>
      <c r="USL2710" s="47"/>
      <c r="USM2710" s="47"/>
      <c r="USN2710" s="47"/>
      <c r="USO2710" s="47"/>
      <c r="USP2710" s="47"/>
      <c r="USQ2710" s="47"/>
      <c r="USR2710" s="47"/>
      <c r="USS2710" s="47"/>
      <c r="UST2710" s="47"/>
      <c r="USU2710" s="47"/>
      <c r="USV2710" s="47"/>
      <c r="USW2710" s="47"/>
      <c r="USX2710" s="47"/>
      <c r="USY2710" s="47"/>
      <c r="USZ2710" s="47"/>
      <c r="UTA2710" s="47"/>
      <c r="UTB2710" s="47"/>
      <c r="UTC2710" s="47"/>
      <c r="UTD2710" s="47"/>
      <c r="UTE2710" s="47"/>
      <c r="UTF2710" s="47"/>
      <c r="UTG2710" s="47"/>
      <c r="UTH2710" s="47"/>
      <c r="UTI2710" s="47"/>
      <c r="UTJ2710" s="47"/>
      <c r="UTK2710" s="47"/>
      <c r="UTL2710" s="47"/>
      <c r="UTM2710" s="47"/>
      <c r="UTN2710" s="47"/>
      <c r="UTO2710" s="47"/>
      <c r="UTP2710" s="47"/>
      <c r="UTQ2710" s="47"/>
      <c r="UTR2710" s="47"/>
      <c r="UTS2710" s="47"/>
      <c r="UTT2710" s="47"/>
      <c r="UTU2710" s="47"/>
      <c r="UTV2710" s="47"/>
      <c r="UTW2710" s="47"/>
      <c r="UTX2710" s="47"/>
      <c r="UTY2710" s="47"/>
      <c r="UTZ2710" s="47"/>
      <c r="UUA2710" s="47"/>
      <c r="UUB2710" s="47"/>
      <c r="UUC2710" s="47"/>
      <c r="UUD2710" s="47"/>
      <c r="UUE2710" s="47"/>
      <c r="UUF2710" s="47"/>
      <c r="UUG2710" s="47"/>
      <c r="UUH2710" s="47"/>
      <c r="UUI2710" s="47"/>
      <c r="UUJ2710" s="47"/>
      <c r="UUK2710" s="47"/>
      <c r="UUL2710" s="47"/>
      <c r="UUM2710" s="47"/>
      <c r="UUN2710" s="47"/>
      <c r="UUO2710" s="47"/>
      <c r="UUP2710" s="47"/>
      <c r="UUQ2710" s="47"/>
      <c r="UUR2710" s="47"/>
      <c r="UUS2710" s="47"/>
      <c r="UUT2710" s="47"/>
      <c r="UUU2710" s="47"/>
      <c r="UUV2710" s="47"/>
      <c r="UUW2710" s="47"/>
      <c r="UUX2710" s="47"/>
      <c r="UUY2710" s="47"/>
      <c r="UUZ2710" s="47"/>
      <c r="UVA2710" s="47"/>
      <c r="UVB2710" s="47"/>
      <c r="UVC2710" s="47"/>
      <c r="UVD2710" s="47"/>
      <c r="UVE2710" s="47"/>
      <c r="UVF2710" s="47"/>
      <c r="UVG2710" s="47"/>
      <c r="UVH2710" s="47"/>
      <c r="UVI2710" s="47"/>
      <c r="UVJ2710" s="47"/>
      <c r="UVK2710" s="47"/>
      <c r="UVL2710" s="47"/>
      <c r="UVM2710" s="47"/>
      <c r="UVN2710" s="47"/>
      <c r="UVO2710" s="47"/>
      <c r="UVP2710" s="47"/>
      <c r="UVQ2710" s="47"/>
      <c r="UVR2710" s="47"/>
      <c r="UVS2710" s="47"/>
      <c r="UVT2710" s="47"/>
      <c r="UVU2710" s="47"/>
      <c r="UVV2710" s="47"/>
      <c r="UVW2710" s="47"/>
      <c r="UVX2710" s="47"/>
      <c r="UVY2710" s="47"/>
      <c r="UVZ2710" s="47"/>
      <c r="UWA2710" s="47"/>
      <c r="UWB2710" s="47"/>
      <c r="UWC2710" s="47"/>
      <c r="UWD2710" s="47"/>
      <c r="UWE2710" s="47"/>
      <c r="UWF2710" s="47"/>
      <c r="UWG2710" s="47"/>
      <c r="UWH2710" s="47"/>
      <c r="UWI2710" s="47"/>
      <c r="UWJ2710" s="47"/>
      <c r="UWK2710" s="47"/>
      <c r="UWL2710" s="47"/>
      <c r="UWM2710" s="47"/>
      <c r="UWN2710" s="47"/>
      <c r="UWO2710" s="47"/>
      <c r="UWP2710" s="47"/>
      <c r="UWQ2710" s="47"/>
      <c r="UWR2710" s="47"/>
      <c r="UWS2710" s="47"/>
      <c r="UWT2710" s="47"/>
      <c r="UWU2710" s="47"/>
      <c r="UWV2710" s="47"/>
      <c r="UWW2710" s="47"/>
      <c r="UWX2710" s="47"/>
      <c r="UWY2710" s="47"/>
      <c r="UWZ2710" s="47"/>
      <c r="UXA2710" s="47"/>
      <c r="UXB2710" s="47"/>
      <c r="UXC2710" s="47"/>
      <c r="UXD2710" s="47"/>
      <c r="UXE2710" s="47"/>
      <c r="UXF2710" s="47"/>
      <c r="UXG2710" s="47"/>
      <c r="UXH2710" s="47"/>
      <c r="UXI2710" s="47"/>
      <c r="UXJ2710" s="47"/>
      <c r="UXK2710" s="47"/>
      <c r="UXL2710" s="47"/>
      <c r="UXM2710" s="47"/>
      <c r="UXN2710" s="47"/>
      <c r="UXO2710" s="47"/>
      <c r="UXP2710" s="47"/>
      <c r="UXQ2710" s="47"/>
      <c r="UXR2710" s="47"/>
      <c r="UXS2710" s="47"/>
      <c r="UXT2710" s="47"/>
      <c r="UXU2710" s="47"/>
      <c r="UXV2710" s="47"/>
      <c r="UXW2710" s="47"/>
      <c r="UXX2710" s="47"/>
      <c r="UXY2710" s="47"/>
      <c r="UXZ2710" s="47"/>
      <c r="UYA2710" s="47"/>
      <c r="UYB2710" s="47"/>
      <c r="UYC2710" s="47"/>
      <c r="UYD2710" s="47"/>
      <c r="UYE2710" s="47"/>
      <c r="UYF2710" s="47"/>
      <c r="UYG2710" s="47"/>
      <c r="UYH2710" s="47"/>
      <c r="UYI2710" s="47"/>
      <c r="UYJ2710" s="47"/>
      <c r="UYK2710" s="47"/>
      <c r="UYL2710" s="47"/>
      <c r="UYM2710" s="47"/>
      <c r="UYN2710" s="47"/>
      <c r="UYO2710" s="47"/>
      <c r="UYP2710" s="47"/>
      <c r="UYQ2710" s="47"/>
      <c r="UYR2710" s="47"/>
      <c r="UYS2710" s="47"/>
      <c r="UYT2710" s="47"/>
      <c r="UYU2710" s="47"/>
      <c r="UYV2710" s="47"/>
      <c r="UYW2710" s="47"/>
      <c r="UYX2710" s="47"/>
      <c r="UYY2710" s="47"/>
      <c r="UYZ2710" s="47"/>
      <c r="UZA2710" s="47"/>
      <c r="UZB2710" s="47"/>
      <c r="UZC2710" s="47"/>
      <c r="UZD2710" s="47"/>
      <c r="UZE2710" s="47"/>
      <c r="UZF2710" s="47"/>
      <c r="UZG2710" s="47"/>
      <c r="UZH2710" s="47"/>
      <c r="UZI2710" s="47"/>
      <c r="UZJ2710" s="47"/>
      <c r="UZK2710" s="47"/>
      <c r="UZL2710" s="47"/>
      <c r="UZM2710" s="47"/>
      <c r="UZN2710" s="47"/>
      <c r="UZO2710" s="47"/>
      <c r="UZP2710" s="47"/>
      <c r="UZQ2710" s="47"/>
      <c r="UZR2710" s="47"/>
      <c r="UZS2710" s="47"/>
      <c r="UZT2710" s="47"/>
      <c r="UZU2710" s="47"/>
      <c r="UZV2710" s="47"/>
      <c r="UZW2710" s="47"/>
      <c r="UZX2710" s="47"/>
      <c r="UZY2710" s="47"/>
      <c r="UZZ2710" s="47"/>
      <c r="VAA2710" s="47"/>
      <c r="VAB2710" s="47"/>
      <c r="VAC2710" s="47"/>
      <c r="VAD2710" s="47"/>
      <c r="VAE2710" s="47"/>
      <c r="VAF2710" s="47"/>
      <c r="VAG2710" s="47"/>
      <c r="VAH2710" s="47"/>
      <c r="VAI2710" s="47"/>
      <c r="VAJ2710" s="47"/>
      <c r="VAK2710" s="47"/>
      <c r="VAL2710" s="47"/>
      <c r="VAM2710" s="47"/>
      <c r="VAN2710" s="47"/>
      <c r="VAO2710" s="47"/>
      <c r="VAP2710" s="47"/>
      <c r="VAQ2710" s="47"/>
      <c r="VAR2710" s="47"/>
      <c r="VAS2710" s="47"/>
      <c r="VAT2710" s="47"/>
      <c r="VAU2710" s="47"/>
      <c r="VAV2710" s="47"/>
      <c r="VAW2710" s="47"/>
      <c r="VAX2710" s="47"/>
      <c r="VAY2710" s="47"/>
      <c r="VAZ2710" s="47"/>
      <c r="VBA2710" s="47"/>
      <c r="VBB2710" s="47"/>
      <c r="VBC2710" s="47"/>
      <c r="VBD2710" s="47"/>
      <c r="VBE2710" s="47"/>
      <c r="VBF2710" s="47"/>
      <c r="VBG2710" s="47"/>
      <c r="VBH2710" s="47"/>
      <c r="VBI2710" s="47"/>
      <c r="VBJ2710" s="47"/>
      <c r="VBK2710" s="47"/>
      <c r="VBL2710" s="47"/>
      <c r="VBM2710" s="47"/>
      <c r="VBN2710" s="47"/>
      <c r="VBO2710" s="47"/>
      <c r="VBP2710" s="47"/>
      <c r="VBQ2710" s="47"/>
      <c r="VBR2710" s="47"/>
      <c r="VBS2710" s="47"/>
      <c r="VBT2710" s="47"/>
      <c r="VBU2710" s="47"/>
      <c r="VBV2710" s="47"/>
      <c r="VBW2710" s="47"/>
      <c r="VBX2710" s="47"/>
      <c r="VBY2710" s="47"/>
      <c r="VBZ2710" s="47"/>
      <c r="VCA2710" s="47"/>
      <c r="VCB2710" s="47"/>
      <c r="VCC2710" s="47"/>
      <c r="VCD2710" s="47"/>
      <c r="VCE2710" s="47"/>
      <c r="VCF2710" s="47"/>
      <c r="VCG2710" s="47"/>
      <c r="VCH2710" s="47"/>
      <c r="VCI2710" s="47"/>
      <c r="VCJ2710" s="47"/>
      <c r="VCK2710" s="47"/>
      <c r="VCL2710" s="47"/>
      <c r="VCM2710" s="47"/>
      <c r="VCN2710" s="47"/>
      <c r="VCO2710" s="47"/>
      <c r="VCP2710" s="47"/>
      <c r="VCQ2710" s="47"/>
      <c r="VCR2710" s="47"/>
      <c r="VCS2710" s="47"/>
      <c r="VCT2710" s="47"/>
      <c r="VCU2710" s="47"/>
      <c r="VCV2710" s="47"/>
      <c r="VCW2710" s="47"/>
      <c r="VCX2710" s="47"/>
      <c r="VCY2710" s="47"/>
      <c r="VCZ2710" s="47"/>
      <c r="VDA2710" s="47"/>
      <c r="VDB2710" s="47"/>
      <c r="VDC2710" s="47"/>
      <c r="VDD2710" s="47"/>
      <c r="VDE2710" s="47"/>
      <c r="VDF2710" s="47"/>
      <c r="VDG2710" s="47"/>
      <c r="VDH2710" s="47"/>
      <c r="VDI2710" s="47"/>
      <c r="VDJ2710" s="47"/>
      <c r="VDK2710" s="47"/>
      <c r="VDL2710" s="47"/>
      <c r="VDM2710" s="47"/>
      <c r="VDN2710" s="47"/>
      <c r="VDO2710" s="47"/>
      <c r="VDP2710" s="47"/>
      <c r="VDQ2710" s="47"/>
      <c r="VDR2710" s="47"/>
      <c r="VDS2710" s="47"/>
      <c r="VDT2710" s="47"/>
      <c r="VDU2710" s="47"/>
      <c r="VDV2710" s="47"/>
      <c r="VDW2710" s="47"/>
      <c r="VDX2710" s="47"/>
      <c r="VDY2710" s="47"/>
      <c r="VDZ2710" s="47"/>
      <c r="VEA2710" s="47"/>
      <c r="VEB2710" s="47"/>
      <c r="VEC2710" s="47"/>
      <c r="VED2710" s="47"/>
      <c r="VEE2710" s="47"/>
      <c r="VEF2710" s="47"/>
      <c r="VEG2710" s="47"/>
      <c r="VEH2710" s="47"/>
      <c r="VEI2710" s="47"/>
      <c r="VEJ2710" s="47"/>
      <c r="VEK2710" s="47"/>
      <c r="VEL2710" s="47"/>
      <c r="VEM2710" s="47"/>
      <c r="VEN2710" s="47"/>
      <c r="VEO2710" s="47"/>
      <c r="VEP2710" s="47"/>
      <c r="VEQ2710" s="47"/>
      <c r="VER2710" s="47"/>
      <c r="VES2710" s="47"/>
      <c r="VET2710" s="47"/>
      <c r="VEU2710" s="47"/>
      <c r="VEV2710" s="47"/>
      <c r="VEW2710" s="47"/>
      <c r="VEX2710" s="47"/>
      <c r="VEY2710" s="47"/>
      <c r="VEZ2710" s="47"/>
      <c r="VFA2710" s="47"/>
      <c r="VFB2710" s="47"/>
      <c r="VFC2710" s="47"/>
      <c r="VFD2710" s="47"/>
      <c r="VFE2710" s="47"/>
      <c r="VFF2710" s="47"/>
      <c r="VFG2710" s="47"/>
      <c r="VFH2710" s="47"/>
      <c r="VFI2710" s="47"/>
      <c r="VFJ2710" s="47"/>
      <c r="VFK2710" s="47"/>
      <c r="VFL2710" s="47"/>
      <c r="VFM2710" s="47"/>
      <c r="VFN2710" s="47"/>
      <c r="VFO2710" s="47"/>
      <c r="VFP2710" s="47"/>
      <c r="VFQ2710" s="47"/>
      <c r="VFR2710" s="47"/>
      <c r="VFS2710" s="47"/>
      <c r="VFT2710" s="47"/>
      <c r="VFU2710" s="47"/>
      <c r="VFV2710" s="47"/>
      <c r="VFW2710" s="47"/>
      <c r="VFX2710" s="47"/>
      <c r="VFY2710" s="47"/>
      <c r="VFZ2710" s="47"/>
      <c r="VGA2710" s="47"/>
      <c r="VGB2710" s="47"/>
      <c r="VGC2710" s="47"/>
      <c r="VGD2710" s="47"/>
      <c r="VGE2710" s="47"/>
      <c r="VGF2710" s="47"/>
      <c r="VGG2710" s="47"/>
      <c r="VGH2710" s="47"/>
      <c r="VGI2710" s="47"/>
      <c r="VGJ2710" s="47"/>
      <c r="VGK2710" s="47"/>
      <c r="VGL2710" s="47"/>
      <c r="VGM2710" s="47"/>
      <c r="VGN2710" s="47"/>
      <c r="VGO2710" s="47"/>
      <c r="VGP2710" s="47"/>
      <c r="VGQ2710" s="47"/>
      <c r="VGR2710" s="47"/>
      <c r="VGS2710" s="47"/>
      <c r="VGT2710" s="47"/>
      <c r="VGU2710" s="47"/>
      <c r="VGV2710" s="47"/>
      <c r="VGW2710" s="47"/>
      <c r="VGX2710" s="47"/>
      <c r="VGY2710" s="47"/>
      <c r="VGZ2710" s="47"/>
      <c r="VHA2710" s="47"/>
      <c r="VHB2710" s="47"/>
      <c r="VHC2710" s="47"/>
      <c r="VHD2710" s="47"/>
      <c r="VHE2710" s="47"/>
      <c r="VHF2710" s="47"/>
      <c r="VHG2710" s="47"/>
      <c r="VHH2710" s="47"/>
      <c r="VHI2710" s="47"/>
      <c r="VHJ2710" s="47"/>
      <c r="VHK2710" s="47"/>
      <c r="VHL2710" s="47"/>
      <c r="VHM2710" s="47"/>
      <c r="VHN2710" s="47"/>
      <c r="VHO2710" s="47"/>
      <c r="VHP2710" s="47"/>
      <c r="VHQ2710" s="47"/>
      <c r="VHR2710" s="47"/>
      <c r="VHS2710" s="47"/>
      <c r="VHT2710" s="47"/>
      <c r="VHU2710" s="47"/>
      <c r="VHV2710" s="47"/>
      <c r="VHW2710" s="47"/>
      <c r="VHX2710" s="47"/>
      <c r="VHY2710" s="47"/>
      <c r="VHZ2710" s="47"/>
      <c r="VIA2710" s="47"/>
      <c r="VIB2710" s="47"/>
      <c r="VIC2710" s="47"/>
      <c r="VID2710" s="47"/>
      <c r="VIE2710" s="47"/>
      <c r="VIF2710" s="47"/>
      <c r="VIG2710" s="47"/>
      <c r="VIH2710" s="47"/>
      <c r="VII2710" s="47"/>
      <c r="VIJ2710" s="47"/>
      <c r="VIK2710" s="47"/>
      <c r="VIL2710" s="47"/>
      <c r="VIM2710" s="47"/>
      <c r="VIN2710" s="47"/>
      <c r="VIO2710" s="47"/>
      <c r="VIP2710" s="47"/>
      <c r="VIQ2710" s="47"/>
      <c r="VIR2710" s="47"/>
      <c r="VIS2710" s="47"/>
      <c r="VIT2710" s="47"/>
      <c r="VIU2710" s="47"/>
      <c r="VIV2710" s="47"/>
      <c r="VIW2710" s="47"/>
      <c r="VIX2710" s="47"/>
      <c r="VIY2710" s="47"/>
      <c r="VIZ2710" s="47"/>
      <c r="VJA2710" s="47"/>
      <c r="VJB2710" s="47"/>
      <c r="VJC2710" s="47"/>
      <c r="VJD2710" s="47"/>
      <c r="VJE2710" s="47"/>
      <c r="VJF2710" s="47"/>
      <c r="VJG2710" s="47"/>
      <c r="VJH2710" s="47"/>
      <c r="VJI2710" s="47"/>
      <c r="VJJ2710" s="47"/>
      <c r="VJK2710" s="47"/>
      <c r="VJL2710" s="47"/>
      <c r="VJM2710" s="47"/>
      <c r="VJN2710" s="47"/>
      <c r="VJO2710" s="47"/>
      <c r="VJP2710" s="47"/>
      <c r="VJQ2710" s="47"/>
      <c r="VJR2710" s="47"/>
      <c r="VJS2710" s="47"/>
      <c r="VJT2710" s="47"/>
      <c r="VJU2710" s="47"/>
      <c r="VJV2710" s="47"/>
      <c r="VJW2710" s="47"/>
      <c r="VJX2710" s="47"/>
      <c r="VJY2710" s="47"/>
      <c r="VJZ2710" s="47"/>
      <c r="VKA2710" s="47"/>
      <c r="VKB2710" s="47"/>
      <c r="VKC2710" s="47"/>
      <c r="VKD2710" s="47"/>
      <c r="VKE2710" s="47"/>
      <c r="VKF2710" s="47"/>
      <c r="VKG2710" s="47"/>
      <c r="VKH2710" s="47"/>
      <c r="VKI2710" s="47"/>
      <c r="VKJ2710" s="47"/>
      <c r="VKK2710" s="47"/>
      <c r="VKL2710" s="47"/>
      <c r="VKM2710" s="47"/>
      <c r="VKN2710" s="47"/>
      <c r="VKO2710" s="47"/>
      <c r="VKP2710" s="47"/>
      <c r="VKQ2710" s="47"/>
      <c r="VKR2710" s="47"/>
      <c r="VKS2710" s="47"/>
      <c r="VKT2710" s="47"/>
      <c r="VKU2710" s="47"/>
      <c r="VKV2710" s="47"/>
      <c r="VKW2710" s="47"/>
      <c r="VKX2710" s="47"/>
      <c r="VKY2710" s="47"/>
      <c r="VKZ2710" s="47"/>
      <c r="VLA2710" s="47"/>
      <c r="VLB2710" s="47"/>
      <c r="VLC2710" s="47"/>
      <c r="VLD2710" s="47"/>
      <c r="VLE2710" s="47"/>
      <c r="VLF2710" s="47"/>
      <c r="VLG2710" s="47"/>
      <c r="VLH2710" s="47"/>
      <c r="VLI2710" s="47"/>
      <c r="VLJ2710" s="47"/>
      <c r="VLK2710" s="47"/>
      <c r="VLL2710" s="47"/>
      <c r="VLM2710" s="47"/>
      <c r="VLN2710" s="47"/>
      <c r="VLO2710" s="47"/>
      <c r="VLP2710" s="47"/>
      <c r="VLQ2710" s="47"/>
      <c r="VLR2710" s="47"/>
      <c r="VLS2710" s="47"/>
      <c r="VLT2710" s="47"/>
      <c r="VLU2710" s="47"/>
      <c r="VLV2710" s="47"/>
      <c r="VLW2710" s="47"/>
      <c r="VLX2710" s="47"/>
      <c r="VLY2710" s="47"/>
      <c r="VLZ2710" s="47"/>
      <c r="VMA2710" s="47"/>
      <c r="VMB2710" s="47"/>
      <c r="VMC2710" s="47"/>
      <c r="VMD2710" s="47"/>
      <c r="VME2710" s="47"/>
      <c r="VMF2710" s="47"/>
      <c r="VMG2710" s="47"/>
      <c r="VMH2710" s="47"/>
      <c r="VMI2710" s="47"/>
      <c r="VMJ2710" s="47"/>
      <c r="VMK2710" s="47"/>
      <c r="VML2710" s="47"/>
      <c r="VMM2710" s="47"/>
      <c r="VMN2710" s="47"/>
      <c r="VMO2710" s="47"/>
      <c r="VMP2710" s="47"/>
      <c r="VMQ2710" s="47"/>
      <c r="VMR2710" s="47"/>
      <c r="VMS2710" s="47"/>
      <c r="VMT2710" s="47"/>
      <c r="VMU2710" s="47"/>
      <c r="VMV2710" s="47"/>
      <c r="VMW2710" s="47"/>
      <c r="VMX2710" s="47"/>
      <c r="VMY2710" s="47"/>
      <c r="VMZ2710" s="47"/>
      <c r="VNA2710" s="47"/>
      <c r="VNB2710" s="47"/>
      <c r="VNC2710" s="47"/>
      <c r="VND2710" s="47"/>
      <c r="VNE2710" s="47"/>
      <c r="VNF2710" s="47"/>
      <c r="VNG2710" s="47"/>
      <c r="VNH2710" s="47"/>
      <c r="VNI2710" s="47"/>
      <c r="VNJ2710" s="47"/>
      <c r="VNK2710" s="47"/>
      <c r="VNL2710" s="47"/>
      <c r="VNM2710" s="47"/>
      <c r="VNN2710" s="47"/>
      <c r="VNO2710" s="47"/>
      <c r="VNP2710" s="47"/>
      <c r="VNQ2710" s="47"/>
      <c r="VNR2710" s="47"/>
      <c r="VNS2710" s="47"/>
      <c r="VNT2710" s="47"/>
      <c r="VNU2710" s="47"/>
      <c r="VNV2710" s="47"/>
      <c r="VNW2710" s="47"/>
      <c r="VNX2710" s="47"/>
      <c r="VNY2710" s="47"/>
      <c r="VNZ2710" s="47"/>
      <c r="VOA2710" s="47"/>
      <c r="VOB2710" s="47"/>
      <c r="VOC2710" s="47"/>
      <c r="VOD2710" s="47"/>
      <c r="VOE2710" s="47"/>
      <c r="VOF2710" s="47"/>
      <c r="VOG2710" s="47"/>
      <c r="VOH2710" s="47"/>
      <c r="VOI2710" s="47"/>
      <c r="VOJ2710" s="47"/>
      <c r="VOK2710" s="47"/>
      <c r="VOL2710" s="47"/>
      <c r="VOM2710" s="47"/>
      <c r="VON2710" s="47"/>
      <c r="VOO2710" s="47"/>
      <c r="VOP2710" s="47"/>
      <c r="VOQ2710" s="47"/>
      <c r="VOR2710" s="47"/>
      <c r="VOS2710" s="47"/>
      <c r="VOT2710" s="47"/>
      <c r="VOU2710" s="47"/>
      <c r="VOV2710" s="47"/>
      <c r="VOW2710" s="47"/>
      <c r="VOX2710" s="47"/>
      <c r="VOY2710" s="47"/>
      <c r="VOZ2710" s="47"/>
      <c r="VPA2710" s="47"/>
      <c r="VPB2710" s="47"/>
      <c r="VPC2710" s="47"/>
      <c r="VPD2710" s="47"/>
      <c r="VPE2710" s="47"/>
      <c r="VPF2710" s="47"/>
      <c r="VPG2710" s="47"/>
      <c r="VPH2710" s="47"/>
      <c r="VPI2710" s="47"/>
      <c r="VPJ2710" s="47"/>
      <c r="VPK2710" s="47"/>
      <c r="VPL2710" s="47"/>
      <c r="VPM2710" s="47"/>
      <c r="VPN2710" s="47"/>
      <c r="VPO2710" s="47"/>
      <c r="VPP2710" s="47"/>
      <c r="VPQ2710" s="47"/>
      <c r="VPR2710" s="47"/>
      <c r="VPS2710" s="47"/>
      <c r="VPT2710" s="47"/>
      <c r="VPU2710" s="47"/>
      <c r="VPV2710" s="47"/>
      <c r="VPW2710" s="47"/>
      <c r="VPX2710" s="47"/>
      <c r="VPY2710" s="47"/>
      <c r="VPZ2710" s="47"/>
      <c r="VQA2710" s="47"/>
      <c r="VQB2710" s="47"/>
      <c r="VQC2710" s="47"/>
      <c r="VQD2710" s="47"/>
      <c r="VQE2710" s="47"/>
      <c r="VQF2710" s="47"/>
      <c r="VQG2710" s="47"/>
      <c r="VQH2710" s="47"/>
      <c r="VQI2710" s="47"/>
      <c r="VQJ2710" s="47"/>
      <c r="VQK2710" s="47"/>
      <c r="VQL2710" s="47"/>
      <c r="VQM2710" s="47"/>
      <c r="VQN2710" s="47"/>
      <c r="VQO2710" s="47"/>
      <c r="VQP2710" s="47"/>
      <c r="VQQ2710" s="47"/>
      <c r="VQR2710" s="47"/>
      <c r="VQS2710" s="47"/>
      <c r="VQT2710" s="47"/>
      <c r="VQU2710" s="47"/>
      <c r="VQV2710" s="47"/>
      <c r="VQW2710" s="47"/>
      <c r="VQX2710" s="47"/>
      <c r="VQY2710" s="47"/>
      <c r="VQZ2710" s="47"/>
      <c r="VRA2710" s="47"/>
      <c r="VRB2710" s="47"/>
      <c r="VRC2710" s="47"/>
      <c r="VRD2710" s="47"/>
      <c r="VRE2710" s="47"/>
      <c r="VRF2710" s="47"/>
      <c r="VRG2710" s="47"/>
      <c r="VRH2710" s="47"/>
      <c r="VRI2710" s="47"/>
      <c r="VRJ2710" s="47"/>
      <c r="VRK2710" s="47"/>
      <c r="VRL2710" s="47"/>
      <c r="VRM2710" s="47"/>
      <c r="VRN2710" s="47"/>
      <c r="VRO2710" s="47"/>
      <c r="VRP2710" s="47"/>
      <c r="VRQ2710" s="47"/>
      <c r="VRR2710" s="47"/>
      <c r="VRS2710" s="47"/>
      <c r="VRT2710" s="47"/>
      <c r="VRU2710" s="47"/>
      <c r="VRV2710" s="47"/>
      <c r="VRW2710" s="47"/>
      <c r="VRX2710" s="47"/>
      <c r="VRY2710" s="47"/>
      <c r="VRZ2710" s="47"/>
      <c r="VSA2710" s="47"/>
      <c r="VSB2710" s="47"/>
      <c r="VSC2710" s="47"/>
      <c r="VSD2710" s="47"/>
      <c r="VSE2710" s="47"/>
      <c r="VSF2710" s="47"/>
      <c r="VSG2710" s="47"/>
      <c r="VSH2710" s="47"/>
      <c r="VSI2710" s="47"/>
      <c r="VSJ2710" s="47"/>
      <c r="VSK2710" s="47"/>
      <c r="VSL2710" s="47"/>
      <c r="VSM2710" s="47"/>
      <c r="VSN2710" s="47"/>
      <c r="VSO2710" s="47"/>
      <c r="VSP2710" s="47"/>
      <c r="VSQ2710" s="47"/>
      <c r="VSR2710" s="47"/>
      <c r="VSS2710" s="47"/>
      <c r="VST2710" s="47"/>
      <c r="VSU2710" s="47"/>
      <c r="VSV2710" s="47"/>
      <c r="VSW2710" s="47"/>
      <c r="VSX2710" s="47"/>
      <c r="VSY2710" s="47"/>
      <c r="VSZ2710" s="47"/>
      <c r="VTA2710" s="47"/>
      <c r="VTB2710" s="47"/>
      <c r="VTC2710" s="47"/>
      <c r="VTD2710" s="47"/>
      <c r="VTE2710" s="47"/>
      <c r="VTF2710" s="47"/>
      <c r="VTG2710" s="47"/>
      <c r="VTH2710" s="47"/>
      <c r="VTI2710" s="47"/>
      <c r="VTJ2710" s="47"/>
      <c r="VTK2710" s="47"/>
      <c r="VTL2710" s="47"/>
      <c r="VTM2710" s="47"/>
      <c r="VTN2710" s="47"/>
      <c r="VTO2710" s="47"/>
      <c r="VTP2710" s="47"/>
      <c r="VTQ2710" s="47"/>
      <c r="VTR2710" s="47"/>
      <c r="VTS2710" s="47"/>
      <c r="VTT2710" s="47"/>
      <c r="VTU2710" s="47"/>
      <c r="VTV2710" s="47"/>
      <c r="VTW2710" s="47"/>
      <c r="VTX2710" s="47"/>
      <c r="VTY2710" s="47"/>
      <c r="VTZ2710" s="47"/>
      <c r="VUA2710" s="47"/>
      <c r="VUB2710" s="47"/>
      <c r="VUC2710" s="47"/>
      <c r="VUD2710" s="47"/>
      <c r="VUE2710" s="47"/>
      <c r="VUF2710" s="47"/>
      <c r="VUG2710" s="47"/>
      <c r="VUH2710" s="47"/>
      <c r="VUI2710" s="47"/>
      <c r="VUJ2710" s="47"/>
      <c r="VUK2710" s="47"/>
      <c r="VUL2710" s="47"/>
      <c r="VUM2710" s="47"/>
      <c r="VUN2710" s="47"/>
      <c r="VUO2710" s="47"/>
      <c r="VUP2710" s="47"/>
      <c r="VUQ2710" s="47"/>
      <c r="VUR2710" s="47"/>
      <c r="VUS2710" s="47"/>
      <c r="VUT2710" s="47"/>
      <c r="VUU2710" s="47"/>
      <c r="VUV2710" s="47"/>
      <c r="VUW2710" s="47"/>
      <c r="VUX2710" s="47"/>
      <c r="VUY2710" s="47"/>
      <c r="VUZ2710" s="47"/>
      <c r="VVA2710" s="47"/>
      <c r="VVB2710" s="47"/>
      <c r="VVC2710" s="47"/>
      <c r="VVD2710" s="47"/>
      <c r="VVE2710" s="47"/>
      <c r="VVF2710" s="47"/>
      <c r="VVG2710" s="47"/>
      <c r="VVH2710" s="47"/>
      <c r="VVI2710" s="47"/>
      <c r="VVJ2710" s="47"/>
      <c r="VVK2710" s="47"/>
      <c r="VVL2710" s="47"/>
      <c r="VVM2710" s="47"/>
      <c r="VVN2710" s="47"/>
      <c r="VVO2710" s="47"/>
      <c r="VVP2710" s="47"/>
      <c r="VVQ2710" s="47"/>
      <c r="VVR2710" s="47"/>
      <c r="VVS2710" s="47"/>
      <c r="VVT2710" s="47"/>
      <c r="VVU2710" s="47"/>
      <c r="VVV2710" s="47"/>
      <c r="VVW2710" s="47"/>
      <c r="VVX2710" s="47"/>
      <c r="VVY2710" s="47"/>
      <c r="VVZ2710" s="47"/>
      <c r="VWA2710" s="47"/>
      <c r="VWB2710" s="47"/>
      <c r="VWC2710" s="47"/>
      <c r="VWD2710" s="47"/>
      <c r="VWE2710" s="47"/>
      <c r="VWF2710" s="47"/>
      <c r="VWG2710" s="47"/>
      <c r="VWH2710" s="47"/>
      <c r="VWI2710" s="47"/>
      <c r="VWJ2710" s="47"/>
      <c r="VWK2710" s="47"/>
      <c r="VWL2710" s="47"/>
      <c r="VWM2710" s="47"/>
      <c r="VWN2710" s="47"/>
      <c r="VWO2710" s="47"/>
      <c r="VWP2710" s="47"/>
      <c r="VWQ2710" s="47"/>
      <c r="VWR2710" s="47"/>
      <c r="VWS2710" s="47"/>
      <c r="VWT2710" s="47"/>
      <c r="VWU2710" s="47"/>
      <c r="VWV2710" s="47"/>
      <c r="VWW2710" s="47"/>
      <c r="VWX2710" s="47"/>
      <c r="VWY2710" s="47"/>
      <c r="VWZ2710" s="47"/>
      <c r="VXA2710" s="47"/>
      <c r="VXB2710" s="47"/>
      <c r="VXC2710" s="47"/>
      <c r="VXD2710" s="47"/>
      <c r="VXE2710" s="47"/>
      <c r="VXF2710" s="47"/>
      <c r="VXG2710" s="47"/>
      <c r="VXH2710" s="47"/>
      <c r="VXI2710" s="47"/>
      <c r="VXJ2710" s="47"/>
      <c r="VXK2710" s="47"/>
      <c r="VXL2710" s="47"/>
      <c r="VXM2710" s="47"/>
      <c r="VXN2710" s="47"/>
      <c r="VXO2710" s="47"/>
      <c r="VXP2710" s="47"/>
      <c r="VXQ2710" s="47"/>
      <c r="VXR2710" s="47"/>
      <c r="VXS2710" s="47"/>
      <c r="VXT2710" s="47"/>
      <c r="VXU2710" s="47"/>
      <c r="VXV2710" s="47"/>
      <c r="VXW2710" s="47"/>
      <c r="VXX2710" s="47"/>
      <c r="VXY2710" s="47"/>
      <c r="VXZ2710" s="47"/>
      <c r="VYA2710" s="47"/>
      <c r="VYB2710" s="47"/>
      <c r="VYC2710" s="47"/>
      <c r="VYD2710" s="47"/>
      <c r="VYE2710" s="47"/>
      <c r="VYF2710" s="47"/>
      <c r="VYG2710" s="47"/>
      <c r="VYH2710" s="47"/>
      <c r="VYI2710" s="47"/>
      <c r="VYJ2710" s="47"/>
      <c r="VYK2710" s="47"/>
      <c r="VYL2710" s="47"/>
      <c r="VYM2710" s="47"/>
      <c r="VYN2710" s="47"/>
      <c r="VYO2710" s="47"/>
      <c r="VYP2710" s="47"/>
      <c r="VYQ2710" s="47"/>
      <c r="VYR2710" s="47"/>
      <c r="VYS2710" s="47"/>
      <c r="VYT2710" s="47"/>
      <c r="VYU2710" s="47"/>
      <c r="VYV2710" s="47"/>
      <c r="VYW2710" s="47"/>
      <c r="VYX2710" s="47"/>
      <c r="VYY2710" s="47"/>
      <c r="VYZ2710" s="47"/>
      <c r="VZA2710" s="47"/>
      <c r="VZB2710" s="47"/>
      <c r="VZC2710" s="47"/>
      <c r="VZD2710" s="47"/>
      <c r="VZE2710" s="47"/>
      <c r="VZF2710" s="47"/>
      <c r="VZG2710" s="47"/>
      <c r="VZH2710" s="47"/>
      <c r="VZI2710" s="47"/>
      <c r="VZJ2710" s="47"/>
      <c r="VZK2710" s="47"/>
      <c r="VZL2710" s="47"/>
      <c r="VZM2710" s="47"/>
      <c r="VZN2710" s="47"/>
      <c r="VZO2710" s="47"/>
      <c r="VZP2710" s="47"/>
      <c r="VZQ2710" s="47"/>
      <c r="VZR2710" s="47"/>
      <c r="VZS2710" s="47"/>
      <c r="VZT2710" s="47"/>
      <c r="VZU2710" s="47"/>
      <c r="VZV2710" s="47"/>
      <c r="VZW2710" s="47"/>
      <c r="VZX2710" s="47"/>
      <c r="VZY2710" s="47"/>
      <c r="VZZ2710" s="47"/>
      <c r="WAA2710" s="47"/>
      <c r="WAB2710" s="47"/>
      <c r="WAC2710" s="47"/>
      <c r="WAD2710" s="47"/>
      <c r="WAE2710" s="47"/>
      <c r="WAF2710" s="47"/>
      <c r="WAG2710" s="47"/>
      <c r="WAH2710" s="47"/>
      <c r="WAI2710" s="47"/>
      <c r="WAJ2710" s="47"/>
      <c r="WAK2710" s="47"/>
      <c r="WAL2710" s="47"/>
      <c r="WAM2710" s="47"/>
      <c r="WAN2710" s="47"/>
      <c r="WAO2710" s="47"/>
      <c r="WAP2710" s="47"/>
      <c r="WAQ2710" s="47"/>
      <c r="WAR2710" s="47"/>
      <c r="WAS2710" s="47"/>
      <c r="WAT2710" s="47"/>
      <c r="WAU2710" s="47"/>
      <c r="WAV2710" s="47"/>
      <c r="WAW2710" s="47"/>
      <c r="WAX2710" s="47"/>
      <c r="WAY2710" s="47"/>
      <c r="WAZ2710" s="47"/>
      <c r="WBA2710" s="47"/>
      <c r="WBB2710" s="47"/>
      <c r="WBC2710" s="47"/>
      <c r="WBD2710" s="47"/>
      <c r="WBE2710" s="47"/>
      <c r="WBF2710" s="47"/>
      <c r="WBG2710" s="47"/>
      <c r="WBH2710" s="47"/>
      <c r="WBI2710" s="47"/>
      <c r="WBJ2710" s="47"/>
      <c r="WBK2710" s="47"/>
      <c r="WBL2710" s="47"/>
      <c r="WBM2710" s="47"/>
      <c r="WBN2710" s="47"/>
      <c r="WBO2710" s="47"/>
      <c r="WBP2710" s="47"/>
      <c r="WBQ2710" s="47"/>
      <c r="WBR2710" s="47"/>
      <c r="WBS2710" s="47"/>
      <c r="WBT2710" s="47"/>
      <c r="WBU2710" s="47"/>
      <c r="WBV2710" s="47"/>
      <c r="WBW2710" s="47"/>
      <c r="WBX2710" s="47"/>
      <c r="WBY2710" s="47"/>
      <c r="WBZ2710" s="47"/>
      <c r="WCA2710" s="47"/>
      <c r="WCB2710" s="47"/>
      <c r="WCC2710" s="47"/>
      <c r="WCD2710" s="47"/>
      <c r="WCE2710" s="47"/>
      <c r="WCF2710" s="47"/>
      <c r="WCG2710" s="47"/>
      <c r="WCH2710" s="47"/>
      <c r="WCI2710" s="47"/>
      <c r="WCJ2710" s="47"/>
      <c r="WCK2710" s="47"/>
      <c r="WCL2710" s="47"/>
      <c r="WCM2710" s="47"/>
      <c r="WCN2710" s="47"/>
      <c r="WCO2710" s="47"/>
      <c r="WCP2710" s="47"/>
      <c r="WCQ2710" s="47"/>
      <c r="WCR2710" s="47"/>
      <c r="WCS2710" s="47"/>
      <c r="WCT2710" s="47"/>
      <c r="WCU2710" s="47"/>
      <c r="WCV2710" s="47"/>
      <c r="WCW2710" s="47"/>
      <c r="WCX2710" s="47"/>
      <c r="WCY2710" s="47"/>
      <c r="WCZ2710" s="47"/>
      <c r="WDA2710" s="47"/>
      <c r="WDB2710" s="47"/>
      <c r="WDC2710" s="47"/>
      <c r="WDD2710" s="47"/>
      <c r="WDE2710" s="47"/>
      <c r="WDF2710" s="47"/>
      <c r="WDG2710" s="47"/>
      <c r="WDH2710" s="47"/>
      <c r="WDI2710" s="47"/>
      <c r="WDJ2710" s="47"/>
      <c r="WDK2710" s="47"/>
      <c r="WDL2710" s="47"/>
      <c r="WDM2710" s="47"/>
      <c r="WDN2710" s="47"/>
      <c r="WDO2710" s="47"/>
      <c r="WDP2710" s="47"/>
      <c r="WDQ2710" s="47"/>
      <c r="WDR2710" s="47"/>
      <c r="WDS2710" s="47"/>
      <c r="WDT2710" s="47"/>
      <c r="WDU2710" s="47"/>
      <c r="WDV2710" s="47"/>
      <c r="WDW2710" s="47"/>
      <c r="WDX2710" s="47"/>
      <c r="WDY2710" s="47"/>
      <c r="WDZ2710" s="47"/>
      <c r="WEA2710" s="47"/>
      <c r="WEB2710" s="47"/>
      <c r="WEC2710" s="47"/>
      <c r="WED2710" s="47"/>
      <c r="WEE2710" s="47"/>
      <c r="WEF2710" s="47"/>
      <c r="WEG2710" s="47"/>
      <c r="WEH2710" s="47"/>
      <c r="WEI2710" s="47"/>
      <c r="WEJ2710" s="47"/>
      <c r="WEK2710" s="47"/>
      <c r="WEL2710" s="47"/>
      <c r="WEM2710" s="47"/>
      <c r="WEN2710" s="47"/>
      <c r="WEO2710" s="47"/>
      <c r="WEP2710" s="47"/>
      <c r="WEQ2710" s="47"/>
      <c r="WER2710" s="47"/>
      <c r="WES2710" s="47"/>
      <c r="WET2710" s="47"/>
      <c r="WEU2710" s="47"/>
      <c r="WEV2710" s="47"/>
      <c r="WEW2710" s="47"/>
      <c r="WEX2710" s="47"/>
      <c r="WEY2710" s="47"/>
      <c r="WEZ2710" s="47"/>
      <c r="WFA2710" s="47"/>
      <c r="WFB2710" s="47"/>
      <c r="WFC2710" s="47"/>
      <c r="WFD2710" s="47"/>
      <c r="WFE2710" s="47"/>
      <c r="WFF2710" s="47"/>
      <c r="WFG2710" s="47"/>
      <c r="WFH2710" s="47"/>
      <c r="WFI2710" s="47"/>
      <c r="WFJ2710" s="47"/>
      <c r="WFK2710" s="47"/>
      <c r="WFL2710" s="47"/>
      <c r="WFM2710" s="47"/>
      <c r="WFN2710" s="47"/>
      <c r="WFO2710" s="47"/>
      <c r="WFP2710" s="47"/>
      <c r="WFQ2710" s="47"/>
      <c r="WFR2710" s="47"/>
      <c r="WFS2710" s="47"/>
      <c r="WFT2710" s="47"/>
      <c r="WFU2710" s="47"/>
      <c r="WFV2710" s="47"/>
      <c r="WFW2710" s="47"/>
      <c r="WFX2710" s="47"/>
      <c r="WFY2710" s="47"/>
      <c r="WFZ2710" s="47"/>
      <c r="WGA2710" s="47"/>
      <c r="WGB2710" s="47"/>
      <c r="WGC2710" s="47"/>
      <c r="WGD2710" s="47"/>
      <c r="WGE2710" s="47"/>
      <c r="WGF2710" s="47"/>
      <c r="WGG2710" s="47"/>
      <c r="WGH2710" s="47"/>
      <c r="WGI2710" s="47"/>
      <c r="WGJ2710" s="47"/>
      <c r="WGK2710" s="47"/>
      <c r="WGL2710" s="47"/>
      <c r="WGM2710" s="47"/>
      <c r="WGN2710" s="47"/>
      <c r="WGO2710" s="47"/>
      <c r="WGP2710" s="47"/>
      <c r="WGQ2710" s="47"/>
      <c r="WGR2710" s="47"/>
      <c r="WGS2710" s="47"/>
      <c r="WGT2710" s="47"/>
      <c r="WGU2710" s="47"/>
      <c r="WGV2710" s="47"/>
      <c r="WGW2710" s="47"/>
      <c r="WGX2710" s="47"/>
      <c r="WGY2710" s="47"/>
      <c r="WGZ2710" s="47"/>
      <c r="WHA2710" s="47"/>
      <c r="WHB2710" s="47"/>
      <c r="WHC2710" s="47"/>
      <c r="WHD2710" s="47"/>
      <c r="WHE2710" s="47"/>
      <c r="WHF2710" s="47"/>
      <c r="WHG2710" s="47"/>
      <c r="WHH2710" s="47"/>
      <c r="WHI2710" s="47"/>
      <c r="WHJ2710" s="47"/>
      <c r="WHK2710" s="47"/>
      <c r="WHL2710" s="47"/>
      <c r="WHM2710" s="47"/>
      <c r="WHN2710" s="47"/>
      <c r="WHO2710" s="47"/>
      <c r="WHP2710" s="47"/>
      <c r="WHQ2710" s="47"/>
      <c r="WHR2710" s="47"/>
      <c r="WHS2710" s="47"/>
      <c r="WHT2710" s="47"/>
      <c r="WHU2710" s="47"/>
      <c r="WHV2710" s="47"/>
      <c r="WHW2710" s="47"/>
      <c r="WHX2710" s="47"/>
      <c r="WHY2710" s="47"/>
      <c r="WHZ2710" s="47"/>
      <c r="WIA2710" s="47"/>
      <c r="WIB2710" s="47"/>
      <c r="WIC2710" s="47"/>
      <c r="WID2710" s="47"/>
      <c r="WIE2710" s="47"/>
      <c r="WIF2710" s="47"/>
      <c r="WIG2710" s="47"/>
      <c r="WIH2710" s="47"/>
      <c r="WII2710" s="47"/>
      <c r="WIJ2710" s="47"/>
      <c r="WIK2710" s="47"/>
      <c r="WIL2710" s="47"/>
      <c r="WIM2710" s="47"/>
      <c r="WIN2710" s="47"/>
      <c r="WIO2710" s="47"/>
      <c r="WIP2710" s="47"/>
      <c r="WIQ2710" s="47"/>
      <c r="WIR2710" s="47"/>
      <c r="WIS2710" s="47"/>
      <c r="WIT2710" s="47"/>
      <c r="WIU2710" s="47"/>
      <c r="WIV2710" s="47"/>
      <c r="WIW2710" s="47"/>
      <c r="WIX2710" s="47"/>
      <c r="WIY2710" s="47"/>
      <c r="WIZ2710" s="47"/>
      <c r="WJA2710" s="47"/>
      <c r="WJB2710" s="47"/>
      <c r="WJC2710" s="47"/>
      <c r="WJD2710" s="47"/>
      <c r="WJE2710" s="47"/>
      <c r="WJF2710" s="47"/>
      <c r="WJG2710" s="47"/>
      <c r="WJH2710" s="47"/>
      <c r="WJI2710" s="47"/>
      <c r="WJJ2710" s="47"/>
      <c r="WJK2710" s="47"/>
      <c r="WJL2710" s="47"/>
      <c r="WJM2710" s="47"/>
      <c r="WJN2710" s="47"/>
      <c r="WJO2710" s="47"/>
      <c r="WJP2710" s="47"/>
      <c r="WJQ2710" s="47"/>
      <c r="WJR2710" s="47"/>
      <c r="WJS2710" s="47"/>
      <c r="WJT2710" s="47"/>
      <c r="WJU2710" s="47"/>
      <c r="WJV2710" s="47"/>
      <c r="WJW2710" s="47"/>
      <c r="WJX2710" s="47"/>
      <c r="WJY2710" s="47"/>
      <c r="WJZ2710" s="47"/>
      <c r="WKA2710" s="47"/>
      <c r="WKB2710" s="47"/>
      <c r="WKC2710" s="47"/>
      <c r="WKD2710" s="47"/>
      <c r="WKE2710" s="47"/>
      <c r="WKF2710" s="47"/>
      <c r="WKG2710" s="47"/>
      <c r="WKH2710" s="47"/>
      <c r="WKI2710" s="47"/>
      <c r="WKJ2710" s="47"/>
      <c r="WKK2710" s="47"/>
      <c r="WKL2710" s="47"/>
      <c r="WKM2710" s="47"/>
      <c r="WKN2710" s="47"/>
      <c r="WKO2710" s="47"/>
      <c r="WKP2710" s="47"/>
      <c r="WKQ2710" s="47"/>
      <c r="WKR2710" s="47"/>
      <c r="WKS2710" s="47"/>
      <c r="WKT2710" s="47"/>
      <c r="WKU2710" s="47"/>
      <c r="WKV2710" s="47"/>
      <c r="WKW2710" s="47"/>
      <c r="WKX2710" s="47"/>
      <c r="WKY2710" s="47"/>
      <c r="WKZ2710" s="47"/>
      <c r="WLA2710" s="47"/>
      <c r="WLB2710" s="47"/>
      <c r="WLC2710" s="47"/>
      <c r="WLD2710" s="47"/>
      <c r="WLE2710" s="47"/>
      <c r="WLF2710" s="47"/>
      <c r="WLG2710" s="47"/>
      <c r="WLH2710" s="47"/>
      <c r="WLI2710" s="47"/>
      <c r="WLJ2710" s="47"/>
      <c r="WLK2710" s="47"/>
      <c r="WLL2710" s="47"/>
      <c r="WLM2710" s="47"/>
      <c r="WLN2710" s="47"/>
      <c r="WLO2710" s="47"/>
      <c r="WLP2710" s="47"/>
      <c r="WLQ2710" s="47"/>
      <c r="WLR2710" s="47"/>
      <c r="WLS2710" s="47"/>
      <c r="WLT2710" s="47"/>
      <c r="WLU2710" s="47"/>
      <c r="WLV2710" s="47"/>
      <c r="WLW2710" s="47"/>
      <c r="WLX2710" s="47"/>
      <c r="WLY2710" s="47"/>
      <c r="WLZ2710" s="47"/>
      <c r="WMA2710" s="47"/>
      <c r="WMB2710" s="47"/>
      <c r="WMC2710" s="47"/>
      <c r="WMD2710" s="47"/>
      <c r="WME2710" s="47"/>
      <c r="WMF2710" s="47"/>
      <c r="WMG2710" s="47"/>
      <c r="WMH2710" s="47"/>
      <c r="WMI2710" s="47"/>
      <c r="WMJ2710" s="47"/>
      <c r="WMK2710" s="47"/>
      <c r="WML2710" s="47"/>
      <c r="WMM2710" s="47"/>
      <c r="WMN2710" s="47"/>
      <c r="WMO2710" s="47"/>
      <c r="WMP2710" s="47"/>
      <c r="WMQ2710" s="47"/>
      <c r="WMR2710" s="47"/>
      <c r="WMS2710" s="47"/>
      <c r="WMT2710" s="47"/>
      <c r="WMU2710" s="47"/>
      <c r="WMV2710" s="47"/>
      <c r="WMW2710" s="47"/>
      <c r="WMX2710" s="47"/>
      <c r="WMY2710" s="47"/>
      <c r="WMZ2710" s="47"/>
      <c r="WNA2710" s="47"/>
      <c r="WNB2710" s="47"/>
      <c r="WNC2710" s="47"/>
      <c r="WND2710" s="47"/>
      <c r="WNE2710" s="47"/>
      <c r="WNF2710" s="47"/>
      <c r="WNG2710" s="47"/>
      <c r="WNH2710" s="47"/>
      <c r="WNI2710" s="47"/>
      <c r="WNJ2710" s="47"/>
      <c r="WNK2710" s="47"/>
      <c r="WNL2710" s="47"/>
      <c r="WNM2710" s="47"/>
      <c r="WNN2710" s="47"/>
      <c r="WNO2710" s="47"/>
      <c r="WNP2710" s="47"/>
      <c r="WNQ2710" s="47"/>
      <c r="WNR2710" s="47"/>
      <c r="WNS2710" s="47"/>
      <c r="WNT2710" s="47"/>
      <c r="WNU2710" s="47"/>
      <c r="WNV2710" s="47"/>
      <c r="WNW2710" s="47"/>
      <c r="WNX2710" s="47"/>
      <c r="WNY2710" s="47"/>
      <c r="WNZ2710" s="47"/>
      <c r="WOA2710" s="47"/>
      <c r="WOB2710" s="47"/>
      <c r="WOC2710" s="47"/>
      <c r="WOD2710" s="47"/>
      <c r="WOE2710" s="47"/>
      <c r="WOF2710" s="47"/>
      <c r="WOG2710" s="47"/>
      <c r="WOH2710" s="47"/>
      <c r="WOI2710" s="47"/>
      <c r="WOJ2710" s="47"/>
      <c r="WOK2710" s="47"/>
      <c r="WOL2710" s="47"/>
      <c r="WOM2710" s="47"/>
      <c r="WON2710" s="47"/>
      <c r="WOO2710" s="47"/>
      <c r="WOP2710" s="47"/>
      <c r="WOQ2710" s="47"/>
      <c r="WOR2710" s="47"/>
      <c r="WOS2710" s="47"/>
      <c r="WOT2710" s="47"/>
      <c r="WOU2710" s="47"/>
      <c r="WOV2710" s="47"/>
      <c r="WOW2710" s="47"/>
      <c r="WOX2710" s="47"/>
      <c r="WOY2710" s="47"/>
      <c r="WOZ2710" s="47"/>
      <c r="WPA2710" s="47"/>
      <c r="WPB2710" s="47"/>
      <c r="WPC2710" s="47"/>
      <c r="WPD2710" s="47"/>
      <c r="WPE2710" s="47"/>
      <c r="WPF2710" s="47"/>
      <c r="WPG2710" s="47"/>
      <c r="WPH2710" s="47"/>
      <c r="WPI2710" s="47"/>
      <c r="WPJ2710" s="47"/>
      <c r="WPK2710" s="47"/>
      <c r="WPL2710" s="47"/>
      <c r="WPM2710" s="47"/>
      <c r="WPN2710" s="47"/>
      <c r="WPO2710" s="47"/>
      <c r="WPP2710" s="47"/>
      <c r="WPQ2710" s="47"/>
      <c r="WPR2710" s="47"/>
      <c r="WPS2710" s="47"/>
      <c r="WPT2710" s="47"/>
      <c r="WPU2710" s="47"/>
      <c r="WPV2710" s="47"/>
      <c r="WPW2710" s="47"/>
      <c r="WPX2710" s="47"/>
      <c r="WPY2710" s="47"/>
      <c r="WPZ2710" s="47"/>
      <c r="WQA2710" s="47"/>
      <c r="WQB2710" s="47"/>
      <c r="WQC2710" s="47"/>
      <c r="WQD2710" s="47"/>
      <c r="WQE2710" s="47"/>
      <c r="WQF2710" s="47"/>
      <c r="WQG2710" s="47"/>
      <c r="WQH2710" s="47"/>
      <c r="WQI2710" s="47"/>
      <c r="WQJ2710" s="47"/>
      <c r="WQK2710" s="47"/>
      <c r="WQL2710" s="47"/>
      <c r="WQM2710" s="47"/>
      <c r="WQN2710" s="47"/>
      <c r="WQO2710" s="47"/>
      <c r="WQP2710" s="47"/>
      <c r="WQQ2710" s="47"/>
      <c r="WQR2710" s="47"/>
      <c r="WQS2710" s="47"/>
      <c r="WQT2710" s="47"/>
      <c r="WQU2710" s="47"/>
      <c r="WQV2710" s="47"/>
      <c r="WQW2710" s="47"/>
      <c r="WQX2710" s="47"/>
      <c r="WQY2710" s="47"/>
      <c r="WQZ2710" s="47"/>
      <c r="WRA2710" s="47"/>
      <c r="WRB2710" s="47"/>
      <c r="WRC2710" s="47"/>
      <c r="WRD2710" s="47"/>
      <c r="WRE2710" s="47"/>
      <c r="WRF2710" s="47"/>
      <c r="WRG2710" s="47"/>
      <c r="WRH2710" s="47"/>
      <c r="WRI2710" s="47"/>
      <c r="WRJ2710" s="47"/>
      <c r="WRK2710" s="47"/>
      <c r="WRL2710" s="47"/>
      <c r="WRM2710" s="47"/>
      <c r="WRN2710" s="47"/>
      <c r="WRO2710" s="47"/>
      <c r="WRP2710" s="47"/>
      <c r="WRQ2710" s="47"/>
      <c r="WRR2710" s="47"/>
      <c r="WRS2710" s="47"/>
      <c r="WRT2710" s="47"/>
      <c r="WRU2710" s="47"/>
      <c r="WRV2710" s="47"/>
      <c r="WRW2710" s="47"/>
      <c r="WRX2710" s="47"/>
      <c r="WRY2710" s="47"/>
      <c r="WRZ2710" s="47"/>
      <c r="WSA2710" s="47"/>
      <c r="WSB2710" s="47"/>
      <c r="WSC2710" s="47"/>
      <c r="WSD2710" s="47"/>
      <c r="WSE2710" s="47"/>
      <c r="WSF2710" s="47"/>
      <c r="WSG2710" s="47"/>
      <c r="WSH2710" s="47"/>
      <c r="WSI2710" s="47"/>
      <c r="WSJ2710" s="47"/>
      <c r="WSK2710" s="47"/>
      <c r="WSL2710" s="47"/>
      <c r="WSM2710" s="47"/>
      <c r="WSN2710" s="47"/>
      <c r="WSO2710" s="47"/>
      <c r="WSP2710" s="47"/>
      <c r="WSQ2710" s="47"/>
      <c r="WSR2710" s="47"/>
      <c r="WSS2710" s="47"/>
      <c r="WST2710" s="47"/>
      <c r="WSU2710" s="47"/>
      <c r="WSV2710" s="47"/>
      <c r="WSW2710" s="47"/>
      <c r="WSX2710" s="47"/>
      <c r="WSY2710" s="47"/>
      <c r="WSZ2710" s="47"/>
      <c r="WTA2710" s="47"/>
      <c r="WTB2710" s="47"/>
      <c r="WTC2710" s="47"/>
      <c r="WTD2710" s="47"/>
      <c r="WTE2710" s="47"/>
      <c r="WTF2710" s="47"/>
      <c r="WTG2710" s="47"/>
      <c r="WTH2710" s="47"/>
      <c r="WTI2710" s="47"/>
      <c r="WTJ2710" s="47"/>
      <c r="WTK2710" s="47"/>
      <c r="WTL2710" s="47"/>
      <c r="WTM2710" s="47"/>
      <c r="WTN2710" s="47"/>
      <c r="WTO2710" s="47"/>
      <c r="WTP2710" s="47"/>
      <c r="WTQ2710" s="47"/>
      <c r="WTR2710" s="47"/>
      <c r="WTS2710" s="47"/>
      <c r="WTT2710" s="47"/>
      <c r="WTU2710" s="47"/>
      <c r="WTV2710" s="47"/>
      <c r="WTW2710" s="47"/>
      <c r="WTX2710" s="47"/>
      <c r="WTY2710" s="47"/>
      <c r="WTZ2710" s="47"/>
      <c r="WUA2710" s="47"/>
      <c r="WUB2710" s="47"/>
      <c r="WUC2710" s="47"/>
      <c r="WUD2710" s="47"/>
      <c r="WUE2710" s="47"/>
      <c r="WUF2710" s="47"/>
      <c r="WUG2710" s="47"/>
      <c r="WUH2710" s="47"/>
      <c r="WUI2710" s="47"/>
      <c r="WUJ2710" s="47"/>
      <c r="WUK2710" s="47"/>
      <c r="WUL2710" s="47"/>
      <c r="WUM2710" s="47"/>
      <c r="WUN2710" s="47"/>
      <c r="WUO2710" s="47"/>
      <c r="WUP2710" s="47"/>
      <c r="WUQ2710" s="47"/>
      <c r="WUR2710" s="47"/>
      <c r="WUS2710" s="47"/>
      <c r="WUT2710" s="47"/>
      <c r="WUU2710" s="47"/>
      <c r="WUV2710" s="47"/>
      <c r="WUW2710" s="47"/>
      <c r="WUX2710" s="47"/>
      <c r="WUY2710" s="47"/>
      <c r="WUZ2710" s="47"/>
      <c r="WVA2710" s="47"/>
      <c r="WVB2710" s="47"/>
      <c r="WVC2710" s="47"/>
      <c r="WVD2710" s="47"/>
      <c r="WVE2710" s="47"/>
      <c r="WVF2710" s="47"/>
      <c r="WVG2710" s="47"/>
      <c r="WVH2710" s="47"/>
      <c r="WVI2710" s="47"/>
      <c r="WVJ2710" s="47"/>
      <c r="WVK2710" s="47"/>
      <c r="WVL2710" s="47"/>
      <c r="WVM2710" s="47"/>
      <c r="WVN2710" s="47"/>
      <c r="WVO2710" s="47"/>
      <c r="WVP2710" s="47"/>
      <c r="WVQ2710" s="47"/>
      <c r="WVR2710" s="47"/>
      <c r="WVS2710" s="47"/>
      <c r="WVT2710" s="47"/>
      <c r="WVU2710" s="47"/>
      <c r="WVV2710" s="47"/>
      <c r="WVW2710" s="47"/>
      <c r="WVX2710" s="47"/>
      <c r="WVY2710" s="47"/>
      <c r="WVZ2710" s="47"/>
      <c r="WWA2710" s="47"/>
      <c r="WWB2710" s="47"/>
      <c r="WWC2710" s="47"/>
      <c r="WWD2710" s="47"/>
      <c r="WWE2710" s="47"/>
      <c r="WWF2710" s="47"/>
      <c r="WWG2710" s="47"/>
      <c r="WWH2710" s="47"/>
      <c r="WWI2710" s="47"/>
      <c r="WWJ2710" s="47"/>
      <c r="WWK2710" s="47"/>
      <c r="WWL2710" s="47"/>
      <c r="WWM2710" s="47"/>
      <c r="WWN2710" s="47"/>
      <c r="WWO2710" s="47"/>
      <c r="WWP2710" s="47"/>
      <c r="WWQ2710" s="47"/>
      <c r="WWR2710" s="47"/>
      <c r="WWS2710" s="47"/>
      <c r="WWT2710" s="47"/>
      <c r="WWU2710" s="47"/>
      <c r="WWV2710" s="47"/>
      <c r="WWW2710" s="47"/>
      <c r="WWX2710" s="47"/>
      <c r="WWY2710" s="47"/>
      <c r="WWZ2710" s="47"/>
      <c r="WXA2710" s="47"/>
      <c r="WXB2710" s="47"/>
      <c r="WXC2710" s="47"/>
      <c r="WXD2710" s="47"/>
      <c r="WXE2710" s="47"/>
      <c r="WXF2710" s="47"/>
      <c r="WXG2710" s="47"/>
      <c r="WXH2710" s="47"/>
      <c r="WXI2710" s="47"/>
      <c r="WXJ2710" s="47"/>
      <c r="WXK2710" s="47"/>
      <c r="WXL2710" s="47"/>
      <c r="WXM2710" s="47"/>
      <c r="WXN2710" s="47"/>
      <c r="WXO2710" s="47"/>
      <c r="WXP2710" s="47"/>
      <c r="WXQ2710" s="47"/>
      <c r="WXR2710" s="47"/>
      <c r="WXS2710" s="47"/>
      <c r="WXT2710" s="47"/>
      <c r="WXU2710" s="47"/>
      <c r="WXV2710" s="47"/>
      <c r="WXW2710" s="47"/>
      <c r="WXX2710" s="47"/>
      <c r="WXY2710" s="47"/>
      <c r="WXZ2710" s="47"/>
      <c r="WYA2710" s="47"/>
      <c r="WYB2710" s="47"/>
      <c r="WYC2710" s="47"/>
      <c r="WYD2710" s="47"/>
      <c r="WYE2710" s="47"/>
      <c r="WYF2710" s="47"/>
      <c r="WYG2710" s="47"/>
      <c r="WYH2710" s="47"/>
      <c r="WYI2710" s="47"/>
      <c r="WYJ2710" s="47"/>
      <c r="WYK2710" s="47"/>
      <c r="WYL2710" s="47"/>
      <c r="WYM2710" s="47"/>
      <c r="WYN2710" s="47"/>
      <c r="WYO2710" s="47"/>
      <c r="WYP2710" s="47"/>
      <c r="WYQ2710" s="47"/>
      <c r="WYR2710" s="47"/>
      <c r="WYS2710" s="47"/>
      <c r="WYT2710" s="47"/>
      <c r="WYU2710" s="47"/>
      <c r="WYV2710" s="47"/>
      <c r="WYW2710" s="47"/>
      <c r="WYX2710" s="47"/>
      <c r="WYY2710" s="47"/>
      <c r="WYZ2710" s="47"/>
      <c r="WZA2710" s="47"/>
      <c r="WZB2710" s="47"/>
      <c r="WZC2710" s="47"/>
      <c r="WZD2710" s="47"/>
      <c r="WZE2710" s="47"/>
      <c r="WZF2710" s="47"/>
      <c r="WZG2710" s="47"/>
      <c r="WZH2710" s="47"/>
      <c r="WZI2710" s="47"/>
      <c r="WZJ2710" s="47"/>
      <c r="WZK2710" s="47"/>
      <c r="WZL2710" s="47"/>
      <c r="WZM2710" s="47"/>
      <c r="WZN2710" s="47"/>
      <c r="WZO2710" s="47"/>
      <c r="WZP2710" s="47"/>
      <c r="WZQ2710" s="47"/>
      <c r="WZR2710" s="47"/>
      <c r="WZS2710" s="47"/>
      <c r="WZT2710" s="47"/>
      <c r="WZU2710" s="47"/>
      <c r="WZV2710" s="47"/>
      <c r="WZW2710" s="47"/>
      <c r="WZX2710" s="47"/>
      <c r="WZY2710" s="47"/>
      <c r="WZZ2710" s="47"/>
      <c r="XAA2710" s="47"/>
      <c r="XAB2710" s="47"/>
      <c r="XAC2710" s="47"/>
      <c r="XAD2710" s="47"/>
      <c r="XAE2710" s="47"/>
      <c r="XAF2710" s="47"/>
      <c r="XAG2710" s="47"/>
      <c r="XAH2710" s="47"/>
      <c r="XAI2710" s="47"/>
      <c r="XAJ2710" s="47"/>
      <c r="XAK2710" s="47"/>
      <c r="XAL2710" s="47"/>
      <c r="XAM2710" s="47"/>
      <c r="XAN2710" s="47"/>
      <c r="XAO2710" s="47"/>
      <c r="XAP2710" s="47"/>
      <c r="XAQ2710" s="47"/>
      <c r="XAR2710" s="47"/>
      <c r="XAS2710" s="47"/>
      <c r="XAT2710" s="47"/>
      <c r="XAU2710" s="47"/>
      <c r="XAV2710" s="47"/>
      <c r="XAW2710" s="47"/>
      <c r="XAX2710" s="47"/>
      <c r="XAY2710" s="47"/>
      <c r="XAZ2710" s="47"/>
      <c r="XBA2710" s="47"/>
      <c r="XBB2710" s="47"/>
      <c r="XBC2710" s="47"/>
      <c r="XBD2710" s="47"/>
      <c r="XBE2710" s="47"/>
      <c r="XBF2710" s="47"/>
      <c r="XBG2710" s="47"/>
      <c r="XBH2710" s="47"/>
      <c r="XBI2710" s="47"/>
      <c r="XBJ2710" s="47"/>
      <c r="XBK2710" s="47"/>
      <c r="XBL2710" s="47"/>
      <c r="XBM2710" s="47"/>
      <c r="XBN2710" s="47"/>
      <c r="XBO2710" s="47"/>
      <c r="XBP2710" s="47"/>
      <c r="XBQ2710" s="47"/>
      <c r="XBR2710" s="47"/>
      <c r="XBS2710" s="47"/>
      <c r="XBT2710" s="47"/>
      <c r="XBU2710" s="47"/>
      <c r="XBV2710" s="47"/>
      <c r="XBW2710" s="47"/>
      <c r="XBX2710" s="47"/>
      <c r="XBY2710" s="47"/>
      <c r="XBZ2710" s="47"/>
      <c r="XCA2710" s="47"/>
      <c r="XCB2710" s="47"/>
      <c r="XCC2710" s="47"/>
      <c r="XCD2710" s="47"/>
      <c r="XCE2710" s="47"/>
      <c r="XCF2710" s="47"/>
      <c r="XCG2710" s="47"/>
      <c r="XCH2710" s="47"/>
      <c r="XCI2710" s="47"/>
      <c r="XCJ2710" s="47"/>
      <c r="XCK2710" s="47"/>
      <c r="XCL2710" s="47"/>
      <c r="XCM2710" s="47"/>
      <c r="XCN2710" s="47"/>
      <c r="XCO2710" s="47"/>
      <c r="XCP2710" s="47"/>
      <c r="XCQ2710" s="47"/>
      <c r="XCR2710" s="47"/>
      <c r="XCS2710" s="47"/>
      <c r="XCT2710" s="47"/>
      <c r="XCU2710" s="47"/>
      <c r="XCV2710" s="47"/>
      <c r="XCW2710" s="47"/>
      <c r="XCX2710" s="47"/>
      <c r="XCY2710" s="47"/>
      <c r="XCZ2710" s="47"/>
      <c r="XDA2710" s="47"/>
      <c r="XDB2710" s="47"/>
      <c r="XDC2710" s="47"/>
      <c r="XDD2710" s="47"/>
      <c r="XDE2710" s="47"/>
      <c r="XDF2710" s="47"/>
      <c r="XDG2710" s="47"/>
      <c r="XDH2710" s="47"/>
      <c r="XDI2710" s="47"/>
      <c r="XDJ2710" s="47"/>
      <c r="XDK2710" s="47"/>
      <c r="XDL2710" s="47"/>
      <c r="XDM2710" s="47"/>
      <c r="XDN2710" s="47"/>
      <c r="XDO2710" s="47"/>
      <c r="XDP2710" s="47"/>
      <c r="XDQ2710" s="47"/>
      <c r="XDR2710" s="47"/>
      <c r="XDS2710" s="47"/>
      <c r="XDT2710" s="47"/>
      <c r="XDU2710" s="47"/>
      <c r="XDV2710" s="47"/>
      <c r="XDW2710" s="47"/>
      <c r="XDX2710" s="47"/>
      <c r="XDY2710" s="47"/>
      <c r="XDZ2710" s="47"/>
      <c r="XEA2710" s="47"/>
      <c r="XEB2710" s="47"/>
      <c r="XEC2710" s="47"/>
      <c r="XED2710" s="47"/>
      <c r="XEE2710" s="47"/>
      <c r="XEF2710" s="47"/>
      <c r="XEG2710" s="47"/>
      <c r="XEH2710" s="47"/>
      <c r="XEI2710" s="47"/>
      <c r="XEJ2710" s="47"/>
      <c r="XEK2710" s="47"/>
      <c r="XEL2710" s="47"/>
      <c r="XEM2710" s="47"/>
      <c r="XEN2710" s="47"/>
      <c r="XEO2710" s="47"/>
      <c r="XEP2710" s="47"/>
      <c r="XEQ2710" s="47"/>
      <c r="XER2710" s="47"/>
      <c r="XES2710" s="47"/>
      <c r="XET2710" s="47"/>
      <c r="XEU2710" s="47"/>
      <c r="XEV2710" s="47"/>
      <c r="XEW2710" s="47"/>
      <c r="XEX2710" s="47"/>
      <c r="XEY2710" s="47"/>
      <c r="XEZ2710" s="47"/>
      <c r="XFA2710" s="47"/>
      <c r="XFB2710" s="47"/>
      <c r="XFC2710" s="47"/>
      <c r="XFD2710" s="47"/>
    </row>
    <row r="2711" spans="1:16384" s="7" customFormat="1" ht="18" customHeight="1">
      <c r="A2711" s="47">
        <v>43255</v>
      </c>
      <c r="B2711" s="47" t="s">
        <v>110</v>
      </c>
      <c r="C2711" s="43">
        <v>1000</v>
      </c>
      <c r="D2711" s="14" t="s">
        <v>19</v>
      </c>
      <c r="E2711" s="58">
        <v>908</v>
      </c>
      <c r="F2711" s="58">
        <v>912</v>
      </c>
      <c r="G2711" s="58">
        <v>916</v>
      </c>
      <c r="H2711" s="58">
        <v>920</v>
      </c>
      <c r="I2711" s="58">
        <v>4000</v>
      </c>
      <c r="J2711" s="58">
        <v>4000</v>
      </c>
      <c r="K2711" s="58">
        <v>4000</v>
      </c>
      <c r="L2711" s="78">
        <v>12000</v>
      </c>
      <c r="M2711" s="14" t="s">
        <v>289</v>
      </c>
      <c r="CV2711" s="47"/>
      <c r="CW2711" s="47"/>
      <c r="CX2711" s="47"/>
      <c r="CY2711" s="47"/>
      <c r="CZ2711" s="47"/>
      <c r="DA2711" s="47"/>
      <c r="DB2711" s="47"/>
      <c r="DC2711" s="47"/>
      <c r="DD2711" s="47"/>
      <c r="DE2711" s="47"/>
      <c r="DF2711" s="47"/>
      <c r="DG2711" s="47"/>
      <c r="DH2711" s="47"/>
      <c r="DI2711" s="47"/>
      <c r="DJ2711" s="47"/>
      <c r="DK2711" s="47"/>
      <c r="DL2711" s="47"/>
      <c r="DM2711" s="47"/>
      <c r="DN2711" s="47"/>
      <c r="DO2711" s="47"/>
      <c r="DP2711" s="47"/>
      <c r="DQ2711" s="47"/>
      <c r="DR2711" s="47"/>
      <c r="DS2711" s="47"/>
      <c r="DT2711" s="47"/>
      <c r="DU2711" s="47"/>
      <c r="DV2711" s="47"/>
      <c r="DW2711" s="47"/>
      <c r="DX2711" s="47"/>
      <c r="DY2711" s="47"/>
      <c r="DZ2711" s="47"/>
      <c r="EA2711" s="47"/>
      <c r="EB2711" s="47"/>
      <c r="EC2711" s="47"/>
      <c r="ED2711" s="47"/>
      <c r="EE2711" s="47"/>
      <c r="EF2711" s="47"/>
      <c r="EG2711" s="47"/>
      <c r="EH2711" s="47"/>
      <c r="EI2711" s="47"/>
      <c r="EJ2711" s="47"/>
      <c r="EK2711" s="47"/>
      <c r="EL2711" s="47"/>
      <c r="EM2711" s="47"/>
      <c r="EN2711" s="47"/>
      <c r="EO2711" s="47"/>
      <c r="EP2711" s="47"/>
      <c r="EQ2711" s="47"/>
      <c r="ER2711" s="47"/>
      <c r="ES2711" s="47"/>
      <c r="ET2711" s="47"/>
      <c r="EU2711" s="47"/>
      <c r="EV2711" s="47"/>
      <c r="EW2711" s="47"/>
      <c r="EX2711" s="47"/>
      <c r="EY2711" s="47"/>
      <c r="EZ2711" s="47"/>
      <c r="FA2711" s="47"/>
      <c r="FB2711" s="47"/>
      <c r="FC2711" s="47"/>
      <c r="FD2711" s="47"/>
      <c r="FE2711" s="47"/>
      <c r="FF2711" s="47"/>
      <c r="FG2711" s="47"/>
      <c r="FH2711" s="47"/>
      <c r="FI2711" s="47"/>
      <c r="FJ2711" s="47"/>
      <c r="FK2711" s="47"/>
      <c r="FL2711" s="47"/>
      <c r="FM2711" s="47"/>
      <c r="FN2711" s="47"/>
      <c r="FO2711" s="47"/>
      <c r="FP2711" s="47"/>
      <c r="FQ2711" s="47"/>
      <c r="FR2711" s="47"/>
      <c r="FS2711" s="47"/>
      <c r="FT2711" s="47"/>
      <c r="FU2711" s="47"/>
      <c r="FV2711" s="47"/>
      <c r="FW2711" s="47"/>
      <c r="FX2711" s="47"/>
      <c r="FY2711" s="47"/>
      <c r="FZ2711" s="47"/>
      <c r="GA2711" s="47"/>
      <c r="GB2711" s="47"/>
      <c r="GC2711" s="47"/>
      <c r="GD2711" s="47"/>
      <c r="GE2711" s="47"/>
      <c r="GF2711" s="47"/>
      <c r="GG2711" s="47"/>
      <c r="GH2711" s="47"/>
      <c r="GI2711" s="47"/>
      <c r="GJ2711" s="47"/>
      <c r="GK2711" s="47"/>
      <c r="GL2711" s="47"/>
      <c r="GM2711" s="47"/>
      <c r="GN2711" s="47"/>
      <c r="GO2711" s="47"/>
      <c r="GP2711" s="47"/>
      <c r="GQ2711" s="47"/>
      <c r="GR2711" s="47"/>
      <c r="GS2711" s="47"/>
      <c r="GT2711" s="47"/>
      <c r="GU2711" s="47"/>
      <c r="GV2711" s="47"/>
      <c r="GW2711" s="47"/>
      <c r="GX2711" s="47"/>
      <c r="GY2711" s="47"/>
      <c r="GZ2711" s="47"/>
      <c r="HA2711" s="47"/>
      <c r="HB2711" s="47"/>
      <c r="HC2711" s="47"/>
      <c r="HD2711" s="47"/>
      <c r="HE2711" s="47"/>
      <c r="HF2711" s="47"/>
      <c r="HG2711" s="47"/>
      <c r="HH2711" s="47"/>
      <c r="HI2711" s="47"/>
      <c r="HJ2711" s="47"/>
      <c r="HK2711" s="47"/>
      <c r="HL2711" s="47"/>
      <c r="HM2711" s="47"/>
      <c r="HN2711" s="47"/>
      <c r="HO2711" s="47"/>
      <c r="HP2711" s="47"/>
      <c r="HQ2711" s="47"/>
      <c r="HR2711" s="47"/>
      <c r="HS2711" s="47"/>
      <c r="HT2711" s="47"/>
      <c r="HU2711" s="47"/>
      <c r="HV2711" s="47"/>
      <c r="HW2711" s="47"/>
      <c r="HX2711" s="47"/>
      <c r="HY2711" s="47"/>
      <c r="HZ2711" s="47"/>
      <c r="IA2711" s="47"/>
      <c r="IB2711" s="47"/>
      <c r="IC2711" s="47"/>
      <c r="ID2711" s="47"/>
      <c r="IE2711" s="47"/>
      <c r="IF2711" s="47"/>
      <c r="IG2711" s="47"/>
      <c r="IH2711" s="47"/>
      <c r="II2711" s="47"/>
      <c r="IJ2711" s="47"/>
      <c r="IK2711" s="47"/>
      <c r="IL2711" s="47"/>
      <c r="IM2711" s="47"/>
      <c r="IN2711" s="47"/>
      <c r="IO2711" s="47"/>
      <c r="IP2711" s="47"/>
      <c r="IQ2711" s="47"/>
      <c r="IR2711" s="47"/>
      <c r="IS2711" s="47"/>
      <c r="IT2711" s="47"/>
      <c r="IU2711" s="47"/>
      <c r="IV2711" s="47"/>
      <c r="IW2711" s="47"/>
      <c r="IX2711" s="47"/>
      <c r="IY2711" s="47"/>
      <c r="IZ2711" s="47"/>
      <c r="JA2711" s="47"/>
      <c r="JB2711" s="47"/>
      <c r="JC2711" s="47"/>
      <c r="JD2711" s="47"/>
      <c r="JE2711" s="47"/>
      <c r="JF2711" s="47"/>
      <c r="JG2711" s="47"/>
      <c r="JH2711" s="47"/>
      <c r="JI2711" s="47"/>
      <c r="JJ2711" s="47"/>
      <c r="JK2711" s="47"/>
      <c r="JL2711" s="47"/>
      <c r="JM2711" s="47"/>
      <c r="JN2711" s="47"/>
      <c r="JO2711" s="47"/>
      <c r="JP2711" s="47"/>
      <c r="JQ2711" s="47"/>
      <c r="JR2711" s="47"/>
      <c r="JS2711" s="47"/>
      <c r="JT2711" s="47"/>
      <c r="JU2711" s="47"/>
      <c r="JV2711" s="47"/>
      <c r="JW2711" s="47"/>
      <c r="JX2711" s="47"/>
      <c r="JY2711" s="47"/>
      <c r="JZ2711" s="47"/>
      <c r="KA2711" s="47"/>
      <c r="KB2711" s="47"/>
      <c r="KC2711" s="47"/>
      <c r="KD2711" s="47"/>
      <c r="KE2711" s="47"/>
      <c r="KF2711" s="47"/>
      <c r="KG2711" s="47"/>
      <c r="KH2711" s="47"/>
      <c r="KI2711" s="47"/>
      <c r="KJ2711" s="47"/>
      <c r="KK2711" s="47"/>
      <c r="KL2711" s="47"/>
      <c r="KM2711" s="47"/>
      <c r="KN2711" s="47"/>
      <c r="KO2711" s="47"/>
      <c r="KP2711" s="47"/>
      <c r="KQ2711" s="47"/>
      <c r="KR2711" s="47"/>
      <c r="KS2711" s="47"/>
      <c r="KT2711" s="47"/>
      <c r="KU2711" s="47"/>
      <c r="KV2711" s="47"/>
      <c r="KW2711" s="47"/>
      <c r="KX2711" s="47"/>
      <c r="KY2711" s="47"/>
      <c r="KZ2711" s="47"/>
      <c r="LA2711" s="47"/>
      <c r="LB2711" s="47"/>
      <c r="LC2711" s="47"/>
      <c r="LD2711" s="47"/>
      <c r="LE2711" s="47"/>
      <c r="LF2711" s="47"/>
      <c r="LG2711" s="47"/>
      <c r="LH2711" s="47"/>
      <c r="LI2711" s="47"/>
      <c r="LJ2711" s="47"/>
      <c r="LK2711" s="47"/>
      <c r="LL2711" s="47"/>
      <c r="LM2711" s="47"/>
      <c r="LN2711" s="47"/>
      <c r="LO2711" s="47"/>
      <c r="LP2711" s="47"/>
      <c r="LQ2711" s="47"/>
      <c r="LR2711" s="47"/>
      <c r="LS2711" s="47"/>
      <c r="LT2711" s="47"/>
      <c r="LU2711" s="47"/>
      <c r="LV2711" s="47"/>
      <c r="LW2711" s="47"/>
      <c r="LX2711" s="47"/>
      <c r="LY2711" s="47"/>
      <c r="LZ2711" s="47"/>
      <c r="MA2711" s="47"/>
      <c r="MB2711" s="47"/>
      <c r="MC2711" s="47"/>
      <c r="MD2711" s="47"/>
      <c r="ME2711" s="47"/>
      <c r="MF2711" s="47"/>
      <c r="MG2711" s="47"/>
      <c r="MH2711" s="47"/>
      <c r="MI2711" s="47"/>
      <c r="MJ2711" s="47"/>
      <c r="MK2711" s="47"/>
      <c r="ML2711" s="47"/>
      <c r="MM2711" s="47"/>
      <c r="MN2711" s="47"/>
      <c r="MO2711" s="47"/>
      <c r="MP2711" s="47"/>
      <c r="MQ2711" s="47"/>
      <c r="MR2711" s="47"/>
      <c r="MS2711" s="47"/>
      <c r="MT2711" s="47"/>
      <c r="MU2711" s="47"/>
      <c r="MV2711" s="47"/>
      <c r="MW2711" s="47"/>
      <c r="MX2711" s="47"/>
      <c r="MY2711" s="47"/>
      <c r="MZ2711" s="47"/>
      <c r="NA2711" s="47"/>
      <c r="NB2711" s="47"/>
      <c r="NC2711" s="47"/>
      <c r="ND2711" s="47"/>
      <c r="NE2711" s="47"/>
      <c r="NF2711" s="47"/>
      <c r="NG2711" s="47"/>
      <c r="NH2711" s="47"/>
      <c r="NI2711" s="47"/>
      <c r="NJ2711" s="47"/>
      <c r="NK2711" s="47"/>
      <c r="NL2711" s="47"/>
      <c r="NM2711" s="47"/>
      <c r="NN2711" s="47"/>
      <c r="NO2711" s="47"/>
      <c r="NP2711" s="47"/>
      <c r="NQ2711" s="47"/>
      <c r="NR2711" s="47"/>
      <c r="NS2711" s="47"/>
      <c r="NT2711" s="47"/>
      <c r="NU2711" s="47"/>
      <c r="NV2711" s="47"/>
      <c r="NW2711" s="47"/>
      <c r="NX2711" s="47"/>
      <c r="NY2711" s="47"/>
      <c r="NZ2711" s="47"/>
      <c r="OA2711" s="47"/>
      <c r="OB2711" s="47"/>
      <c r="OC2711" s="47"/>
      <c r="OD2711" s="47"/>
      <c r="OE2711" s="47"/>
      <c r="OF2711" s="47"/>
      <c r="OG2711" s="47"/>
      <c r="OH2711" s="47"/>
      <c r="OI2711" s="47"/>
      <c r="OJ2711" s="47"/>
      <c r="OK2711" s="47"/>
      <c r="OL2711" s="47"/>
      <c r="OM2711" s="47"/>
      <c r="ON2711" s="47"/>
      <c r="OO2711" s="47"/>
      <c r="OP2711" s="47"/>
      <c r="OQ2711" s="47"/>
      <c r="OR2711" s="47"/>
      <c r="OS2711" s="47"/>
      <c r="OT2711" s="47"/>
      <c r="OU2711" s="47"/>
      <c r="OV2711" s="47"/>
      <c r="OW2711" s="47"/>
      <c r="OX2711" s="47"/>
      <c r="OY2711" s="47"/>
      <c r="OZ2711" s="47"/>
      <c r="PA2711" s="47"/>
      <c r="PB2711" s="47"/>
      <c r="PC2711" s="47"/>
      <c r="PD2711" s="47"/>
      <c r="PE2711" s="47"/>
      <c r="PF2711" s="47"/>
      <c r="PG2711" s="47"/>
      <c r="PH2711" s="47"/>
      <c r="PI2711" s="47"/>
      <c r="PJ2711" s="47"/>
      <c r="PK2711" s="47"/>
      <c r="PL2711" s="47"/>
      <c r="PM2711" s="47"/>
      <c r="PN2711" s="47"/>
      <c r="PO2711" s="47"/>
      <c r="PP2711" s="47"/>
      <c r="PQ2711" s="47"/>
      <c r="PR2711" s="47"/>
      <c r="PS2711" s="47"/>
      <c r="PT2711" s="47"/>
      <c r="PU2711" s="47"/>
      <c r="PV2711" s="47"/>
      <c r="PW2711" s="47"/>
      <c r="PX2711" s="47"/>
      <c r="PY2711" s="47"/>
      <c r="PZ2711" s="47"/>
      <c r="QA2711" s="47"/>
      <c r="QB2711" s="47"/>
      <c r="QC2711" s="47"/>
      <c r="QD2711" s="47"/>
      <c r="QE2711" s="47"/>
      <c r="QF2711" s="47"/>
      <c r="QG2711" s="47"/>
      <c r="QH2711" s="47"/>
      <c r="QI2711" s="47"/>
      <c r="QJ2711" s="47"/>
      <c r="QK2711" s="47"/>
      <c r="QL2711" s="47"/>
      <c r="QM2711" s="47"/>
      <c r="QN2711" s="47"/>
      <c r="QO2711" s="47"/>
      <c r="QP2711" s="47"/>
      <c r="QQ2711" s="47"/>
      <c r="QR2711" s="47"/>
      <c r="QS2711" s="47"/>
      <c r="QT2711" s="47"/>
      <c r="QU2711" s="47"/>
      <c r="QV2711" s="47"/>
      <c r="QW2711" s="47"/>
      <c r="QX2711" s="47"/>
      <c r="QY2711" s="47"/>
      <c r="QZ2711" s="47"/>
      <c r="RA2711" s="47"/>
      <c r="RB2711" s="47"/>
      <c r="RC2711" s="47"/>
      <c r="RD2711" s="47"/>
      <c r="RE2711" s="47"/>
      <c r="RF2711" s="47"/>
      <c r="RG2711" s="47"/>
      <c r="RH2711" s="47"/>
      <c r="RI2711" s="47"/>
      <c r="RJ2711" s="47"/>
      <c r="RK2711" s="47"/>
      <c r="RL2711" s="47"/>
      <c r="RM2711" s="47"/>
      <c r="RN2711" s="47"/>
      <c r="RO2711" s="47"/>
      <c r="RP2711" s="47"/>
      <c r="RQ2711" s="47"/>
      <c r="RR2711" s="47"/>
      <c r="RS2711" s="47"/>
      <c r="RT2711" s="47"/>
      <c r="RU2711" s="47"/>
      <c r="RV2711" s="47"/>
      <c r="RW2711" s="47"/>
      <c r="RX2711" s="47"/>
      <c r="RY2711" s="47"/>
      <c r="RZ2711" s="47"/>
      <c r="SA2711" s="47"/>
      <c r="SB2711" s="47"/>
      <c r="SC2711" s="47"/>
      <c r="SD2711" s="47"/>
      <c r="SE2711" s="47"/>
      <c r="SF2711" s="47"/>
      <c r="SG2711" s="47"/>
      <c r="SH2711" s="47"/>
      <c r="SI2711" s="47"/>
      <c r="SJ2711" s="47"/>
      <c r="SK2711" s="47"/>
      <c r="SL2711" s="47"/>
      <c r="SM2711" s="47"/>
      <c r="SN2711" s="47"/>
      <c r="SO2711" s="47"/>
      <c r="SP2711" s="47"/>
      <c r="SQ2711" s="47"/>
      <c r="SR2711" s="47"/>
      <c r="SS2711" s="47"/>
      <c r="ST2711" s="47"/>
      <c r="SU2711" s="47"/>
      <c r="SV2711" s="47"/>
      <c r="SW2711" s="47"/>
      <c r="SX2711" s="47"/>
      <c r="SY2711" s="47"/>
      <c r="SZ2711" s="47"/>
      <c r="TA2711" s="47"/>
      <c r="TB2711" s="47"/>
      <c r="TC2711" s="47"/>
      <c r="TD2711" s="47"/>
      <c r="TE2711" s="47"/>
      <c r="TF2711" s="47"/>
      <c r="TG2711" s="47"/>
      <c r="TH2711" s="47"/>
      <c r="TI2711" s="47"/>
      <c r="TJ2711" s="47"/>
      <c r="TK2711" s="47"/>
      <c r="TL2711" s="47"/>
      <c r="TM2711" s="47"/>
      <c r="TN2711" s="47"/>
      <c r="TO2711" s="47"/>
      <c r="TP2711" s="47"/>
      <c r="TQ2711" s="47"/>
      <c r="TR2711" s="47"/>
      <c r="TS2711" s="47"/>
      <c r="TT2711" s="47"/>
      <c r="TU2711" s="47"/>
      <c r="TV2711" s="47"/>
      <c r="TW2711" s="47"/>
      <c r="TX2711" s="47"/>
      <c r="TY2711" s="47"/>
      <c r="TZ2711" s="47"/>
      <c r="UA2711" s="47"/>
      <c r="UB2711" s="47"/>
      <c r="UC2711" s="47"/>
      <c r="UD2711" s="47"/>
      <c r="UE2711" s="47"/>
      <c r="UF2711" s="47"/>
      <c r="UG2711" s="47"/>
      <c r="UH2711" s="47"/>
      <c r="UI2711" s="47"/>
      <c r="UJ2711" s="47"/>
      <c r="UK2711" s="47"/>
      <c r="UL2711" s="47"/>
      <c r="UM2711" s="47"/>
      <c r="UN2711" s="47"/>
      <c r="UO2711" s="47"/>
      <c r="UP2711" s="47"/>
      <c r="UQ2711" s="47"/>
      <c r="UR2711" s="47"/>
      <c r="US2711" s="47"/>
      <c r="UT2711" s="47"/>
      <c r="UU2711" s="47"/>
      <c r="UV2711" s="47"/>
      <c r="UW2711" s="47"/>
      <c r="UX2711" s="47"/>
      <c r="UY2711" s="47"/>
      <c r="UZ2711" s="47"/>
      <c r="VA2711" s="47"/>
      <c r="VB2711" s="47"/>
      <c r="VC2711" s="47"/>
      <c r="VD2711" s="47"/>
      <c r="VE2711" s="47"/>
      <c r="VF2711" s="47"/>
      <c r="VG2711" s="47"/>
      <c r="VH2711" s="47"/>
      <c r="VI2711" s="47"/>
      <c r="VJ2711" s="47"/>
      <c r="VK2711" s="47"/>
      <c r="VL2711" s="47"/>
      <c r="VM2711" s="47"/>
      <c r="VN2711" s="47"/>
      <c r="VO2711" s="47"/>
      <c r="VP2711" s="47"/>
      <c r="VQ2711" s="47"/>
      <c r="VR2711" s="47"/>
      <c r="VS2711" s="47"/>
      <c r="VT2711" s="47"/>
      <c r="VU2711" s="47"/>
      <c r="VV2711" s="47"/>
      <c r="VW2711" s="47"/>
      <c r="VX2711" s="47"/>
      <c r="VY2711" s="47"/>
      <c r="VZ2711" s="47"/>
      <c r="WA2711" s="47"/>
      <c r="WB2711" s="47"/>
      <c r="WC2711" s="47"/>
      <c r="WD2711" s="47"/>
      <c r="WE2711" s="47"/>
      <c r="WF2711" s="47"/>
      <c r="WG2711" s="47"/>
      <c r="WH2711" s="47"/>
      <c r="WI2711" s="47"/>
      <c r="WJ2711" s="47"/>
      <c r="WK2711" s="47"/>
      <c r="WL2711" s="47"/>
      <c r="WM2711" s="47"/>
      <c r="WN2711" s="47"/>
      <c r="WO2711" s="47"/>
      <c r="WP2711" s="47"/>
      <c r="WQ2711" s="47"/>
      <c r="WR2711" s="47"/>
      <c r="WS2711" s="47"/>
      <c r="WT2711" s="47"/>
      <c r="WU2711" s="47"/>
      <c r="WV2711" s="47"/>
      <c r="WW2711" s="47"/>
      <c r="WX2711" s="47"/>
      <c r="WY2711" s="47"/>
      <c r="WZ2711" s="47"/>
      <c r="XA2711" s="47"/>
      <c r="XB2711" s="47"/>
      <c r="XC2711" s="47"/>
      <c r="XD2711" s="47"/>
      <c r="XE2711" s="47"/>
      <c r="XF2711" s="47"/>
      <c r="XG2711" s="47"/>
      <c r="XH2711" s="47"/>
      <c r="XI2711" s="47"/>
      <c r="XJ2711" s="47"/>
      <c r="XK2711" s="47"/>
      <c r="XL2711" s="47"/>
      <c r="XM2711" s="47"/>
      <c r="XN2711" s="47"/>
      <c r="XO2711" s="47"/>
      <c r="XP2711" s="47"/>
      <c r="XQ2711" s="47"/>
      <c r="XR2711" s="47"/>
      <c r="XS2711" s="47"/>
      <c r="XT2711" s="47"/>
      <c r="XU2711" s="47"/>
      <c r="XV2711" s="47"/>
      <c r="XW2711" s="47"/>
      <c r="XX2711" s="47"/>
      <c r="XY2711" s="47"/>
      <c r="XZ2711" s="47"/>
      <c r="YA2711" s="47"/>
      <c r="YB2711" s="47"/>
      <c r="YC2711" s="47"/>
      <c r="YD2711" s="47"/>
      <c r="YE2711" s="47"/>
      <c r="YF2711" s="47"/>
      <c r="YG2711" s="47"/>
      <c r="YH2711" s="47"/>
      <c r="YI2711" s="47"/>
      <c r="YJ2711" s="47"/>
      <c r="YK2711" s="47"/>
      <c r="YL2711" s="47"/>
      <c r="YM2711" s="47"/>
      <c r="YN2711" s="47"/>
      <c r="YO2711" s="47"/>
      <c r="YP2711" s="47"/>
      <c r="YQ2711" s="47"/>
      <c r="YR2711" s="47"/>
      <c r="YS2711" s="47"/>
      <c r="YT2711" s="47"/>
      <c r="YU2711" s="47"/>
      <c r="YV2711" s="47"/>
      <c r="YW2711" s="47"/>
      <c r="YX2711" s="47"/>
      <c r="YY2711" s="47"/>
      <c r="YZ2711" s="47"/>
      <c r="ZA2711" s="47"/>
      <c r="ZB2711" s="47"/>
      <c r="ZC2711" s="47"/>
      <c r="ZD2711" s="47"/>
      <c r="ZE2711" s="47"/>
      <c r="ZF2711" s="47"/>
      <c r="ZG2711" s="47"/>
      <c r="ZH2711" s="47"/>
      <c r="ZI2711" s="47"/>
      <c r="ZJ2711" s="47"/>
      <c r="ZK2711" s="47"/>
      <c r="ZL2711" s="47"/>
      <c r="ZM2711" s="47"/>
      <c r="ZN2711" s="47"/>
      <c r="ZO2711" s="47"/>
      <c r="ZP2711" s="47"/>
      <c r="ZQ2711" s="47"/>
      <c r="ZR2711" s="47"/>
      <c r="ZS2711" s="47"/>
      <c r="ZT2711" s="47"/>
      <c r="ZU2711" s="47"/>
      <c r="ZV2711" s="47"/>
      <c r="ZW2711" s="47"/>
      <c r="ZX2711" s="47"/>
      <c r="ZY2711" s="47"/>
      <c r="ZZ2711" s="47"/>
      <c r="AAA2711" s="47"/>
      <c r="AAB2711" s="47"/>
      <c r="AAC2711" s="47"/>
      <c r="AAD2711" s="47"/>
      <c r="AAE2711" s="47"/>
      <c r="AAF2711" s="47"/>
      <c r="AAG2711" s="47"/>
      <c r="AAH2711" s="47"/>
      <c r="AAI2711" s="47"/>
      <c r="AAJ2711" s="47"/>
      <c r="AAK2711" s="47"/>
      <c r="AAL2711" s="47"/>
      <c r="AAM2711" s="47"/>
      <c r="AAN2711" s="47"/>
      <c r="AAO2711" s="47"/>
      <c r="AAP2711" s="47"/>
      <c r="AAQ2711" s="47"/>
      <c r="AAR2711" s="47"/>
      <c r="AAS2711" s="47"/>
      <c r="AAT2711" s="47"/>
      <c r="AAU2711" s="47"/>
      <c r="AAV2711" s="47"/>
      <c r="AAW2711" s="47"/>
      <c r="AAX2711" s="47"/>
      <c r="AAY2711" s="47"/>
      <c r="AAZ2711" s="47"/>
      <c r="ABA2711" s="47"/>
      <c r="ABB2711" s="47"/>
      <c r="ABC2711" s="47"/>
      <c r="ABD2711" s="47"/>
      <c r="ABE2711" s="47"/>
      <c r="ABF2711" s="47"/>
      <c r="ABG2711" s="47"/>
      <c r="ABH2711" s="47"/>
      <c r="ABI2711" s="47"/>
      <c r="ABJ2711" s="47"/>
      <c r="ABK2711" s="47"/>
      <c r="ABL2711" s="47"/>
      <c r="ABM2711" s="47"/>
      <c r="ABN2711" s="47"/>
      <c r="ABO2711" s="47"/>
      <c r="ABP2711" s="47"/>
      <c r="ABQ2711" s="47"/>
      <c r="ABR2711" s="47"/>
      <c r="ABS2711" s="47"/>
      <c r="ABT2711" s="47"/>
      <c r="ABU2711" s="47"/>
      <c r="ABV2711" s="47"/>
      <c r="ABW2711" s="47"/>
      <c r="ABX2711" s="47"/>
      <c r="ABY2711" s="47"/>
      <c r="ABZ2711" s="47"/>
      <c r="ACA2711" s="47"/>
      <c r="ACB2711" s="47"/>
      <c r="ACC2711" s="47"/>
      <c r="ACD2711" s="47"/>
      <c r="ACE2711" s="47"/>
      <c r="ACF2711" s="47"/>
      <c r="ACG2711" s="47"/>
      <c r="ACH2711" s="47"/>
      <c r="ACI2711" s="47"/>
      <c r="ACJ2711" s="47"/>
      <c r="ACK2711" s="47"/>
      <c r="ACL2711" s="47"/>
      <c r="ACM2711" s="47"/>
      <c r="ACN2711" s="47"/>
      <c r="ACO2711" s="47"/>
      <c r="ACP2711" s="47"/>
      <c r="ACQ2711" s="47"/>
      <c r="ACR2711" s="47"/>
      <c r="ACS2711" s="47"/>
      <c r="ACT2711" s="47"/>
      <c r="ACU2711" s="47"/>
      <c r="ACV2711" s="47"/>
      <c r="ACW2711" s="47"/>
      <c r="ACX2711" s="47"/>
      <c r="ACY2711" s="47"/>
      <c r="ACZ2711" s="47"/>
      <c r="ADA2711" s="47"/>
      <c r="ADB2711" s="47"/>
      <c r="ADC2711" s="47"/>
      <c r="ADD2711" s="47"/>
      <c r="ADE2711" s="47"/>
      <c r="ADF2711" s="47"/>
      <c r="ADG2711" s="47"/>
      <c r="ADH2711" s="47"/>
      <c r="ADI2711" s="47"/>
      <c r="ADJ2711" s="47"/>
      <c r="ADK2711" s="47"/>
      <c r="ADL2711" s="47"/>
      <c r="ADM2711" s="47"/>
      <c r="ADN2711" s="47"/>
      <c r="ADO2711" s="47"/>
      <c r="ADP2711" s="47"/>
      <c r="ADQ2711" s="47"/>
      <c r="ADR2711" s="47"/>
      <c r="ADS2711" s="47"/>
      <c r="ADT2711" s="47"/>
      <c r="ADU2711" s="47"/>
      <c r="ADV2711" s="47"/>
      <c r="ADW2711" s="47"/>
      <c r="ADX2711" s="47"/>
      <c r="ADY2711" s="47"/>
      <c r="ADZ2711" s="47"/>
      <c r="AEA2711" s="47"/>
      <c r="AEB2711" s="47"/>
      <c r="AEC2711" s="47"/>
      <c r="AED2711" s="47"/>
      <c r="AEE2711" s="47"/>
      <c r="AEF2711" s="47"/>
      <c r="AEG2711" s="47"/>
      <c r="AEH2711" s="47"/>
      <c r="AEI2711" s="47"/>
      <c r="AEJ2711" s="47"/>
      <c r="AEK2711" s="47"/>
      <c r="AEL2711" s="47"/>
      <c r="AEM2711" s="47"/>
      <c r="AEN2711" s="47"/>
      <c r="AEO2711" s="47"/>
      <c r="AEP2711" s="47"/>
      <c r="AEQ2711" s="47"/>
      <c r="AER2711" s="47"/>
      <c r="AES2711" s="47"/>
      <c r="AET2711" s="47"/>
      <c r="AEU2711" s="47"/>
      <c r="AEV2711" s="47"/>
      <c r="AEW2711" s="47"/>
      <c r="AEX2711" s="47"/>
      <c r="AEY2711" s="47"/>
      <c r="AEZ2711" s="47"/>
      <c r="AFA2711" s="47"/>
      <c r="AFB2711" s="47"/>
      <c r="AFC2711" s="47"/>
      <c r="AFD2711" s="47"/>
      <c r="AFE2711" s="47"/>
      <c r="AFF2711" s="47"/>
      <c r="AFG2711" s="47"/>
      <c r="AFH2711" s="47"/>
      <c r="AFI2711" s="47"/>
      <c r="AFJ2711" s="47"/>
      <c r="AFK2711" s="47"/>
      <c r="AFL2711" s="47"/>
      <c r="AFM2711" s="47"/>
      <c r="AFN2711" s="47"/>
      <c r="AFO2711" s="47"/>
      <c r="AFP2711" s="47"/>
      <c r="AFQ2711" s="47"/>
      <c r="AFR2711" s="47"/>
      <c r="AFS2711" s="47"/>
      <c r="AFT2711" s="47"/>
      <c r="AFU2711" s="47"/>
      <c r="AFV2711" s="47"/>
      <c r="AFW2711" s="47"/>
      <c r="AFX2711" s="47"/>
      <c r="AFY2711" s="47"/>
      <c r="AFZ2711" s="47"/>
      <c r="AGA2711" s="47"/>
      <c r="AGB2711" s="47"/>
      <c r="AGC2711" s="47"/>
      <c r="AGD2711" s="47"/>
      <c r="AGE2711" s="47"/>
      <c r="AGF2711" s="47"/>
      <c r="AGG2711" s="47"/>
      <c r="AGH2711" s="47"/>
      <c r="AGI2711" s="47"/>
      <c r="AGJ2711" s="47"/>
      <c r="AGK2711" s="47"/>
      <c r="AGL2711" s="47"/>
      <c r="AGM2711" s="47"/>
      <c r="AGN2711" s="47"/>
      <c r="AGO2711" s="47"/>
      <c r="AGP2711" s="47"/>
      <c r="AGQ2711" s="47"/>
      <c r="AGR2711" s="47"/>
      <c r="AGS2711" s="47"/>
      <c r="AGT2711" s="47"/>
      <c r="AGU2711" s="47"/>
      <c r="AGV2711" s="47"/>
      <c r="AGW2711" s="47"/>
      <c r="AGX2711" s="47"/>
      <c r="AGY2711" s="47"/>
      <c r="AGZ2711" s="47"/>
      <c r="AHA2711" s="47"/>
      <c r="AHB2711" s="47"/>
      <c r="AHC2711" s="47"/>
      <c r="AHD2711" s="47"/>
      <c r="AHE2711" s="47"/>
      <c r="AHF2711" s="47"/>
      <c r="AHG2711" s="47"/>
      <c r="AHH2711" s="47"/>
      <c r="AHI2711" s="47"/>
      <c r="AHJ2711" s="47"/>
      <c r="AHK2711" s="47"/>
      <c r="AHL2711" s="47"/>
      <c r="AHM2711" s="47"/>
      <c r="AHN2711" s="47"/>
      <c r="AHO2711" s="47"/>
      <c r="AHP2711" s="47"/>
      <c r="AHQ2711" s="47"/>
      <c r="AHR2711" s="47"/>
      <c r="AHS2711" s="47"/>
      <c r="AHT2711" s="47"/>
      <c r="AHU2711" s="47"/>
      <c r="AHV2711" s="47"/>
      <c r="AHW2711" s="47"/>
      <c r="AHX2711" s="47"/>
      <c r="AHY2711" s="47"/>
      <c r="AHZ2711" s="47"/>
      <c r="AIA2711" s="47"/>
      <c r="AIB2711" s="47"/>
      <c r="AIC2711" s="47"/>
      <c r="AID2711" s="47"/>
      <c r="AIE2711" s="47"/>
      <c r="AIF2711" s="47"/>
      <c r="AIG2711" s="47"/>
      <c r="AIH2711" s="47"/>
      <c r="AII2711" s="47"/>
      <c r="AIJ2711" s="47"/>
      <c r="AIK2711" s="47"/>
      <c r="AIL2711" s="47"/>
      <c r="AIM2711" s="47"/>
      <c r="AIN2711" s="47"/>
      <c r="AIO2711" s="47"/>
      <c r="AIP2711" s="47"/>
      <c r="AIQ2711" s="47"/>
      <c r="AIR2711" s="47"/>
      <c r="AIS2711" s="47"/>
      <c r="AIT2711" s="47"/>
      <c r="AIU2711" s="47"/>
      <c r="AIV2711" s="47"/>
      <c r="AIW2711" s="47"/>
      <c r="AIX2711" s="47"/>
      <c r="AIY2711" s="47"/>
      <c r="AIZ2711" s="47"/>
      <c r="AJA2711" s="47"/>
      <c r="AJB2711" s="47"/>
      <c r="AJC2711" s="47"/>
      <c r="AJD2711" s="47"/>
      <c r="AJE2711" s="47"/>
      <c r="AJF2711" s="47"/>
      <c r="AJG2711" s="47"/>
      <c r="AJH2711" s="47"/>
      <c r="AJI2711" s="47"/>
      <c r="AJJ2711" s="47"/>
      <c r="AJK2711" s="47"/>
      <c r="AJL2711" s="47"/>
      <c r="AJM2711" s="47"/>
      <c r="AJN2711" s="47"/>
      <c r="AJO2711" s="47"/>
      <c r="AJP2711" s="47"/>
      <c r="AJQ2711" s="47"/>
      <c r="AJR2711" s="47"/>
      <c r="AJS2711" s="47"/>
      <c r="AJT2711" s="47"/>
      <c r="AJU2711" s="47"/>
      <c r="AJV2711" s="47"/>
      <c r="AJW2711" s="47"/>
      <c r="AJX2711" s="47"/>
      <c r="AJY2711" s="47"/>
      <c r="AJZ2711" s="47"/>
      <c r="AKA2711" s="47"/>
      <c r="AKB2711" s="47"/>
      <c r="AKC2711" s="47"/>
      <c r="AKD2711" s="47"/>
      <c r="AKE2711" s="47"/>
      <c r="AKF2711" s="47"/>
      <c r="AKG2711" s="47"/>
      <c r="AKH2711" s="47"/>
      <c r="AKI2711" s="47"/>
      <c r="AKJ2711" s="47"/>
      <c r="AKK2711" s="47"/>
      <c r="AKL2711" s="47"/>
      <c r="AKM2711" s="47"/>
      <c r="AKN2711" s="47"/>
      <c r="AKO2711" s="47"/>
      <c r="AKP2711" s="47"/>
      <c r="AKQ2711" s="47"/>
      <c r="AKR2711" s="47"/>
      <c r="AKS2711" s="47"/>
      <c r="AKT2711" s="47"/>
      <c r="AKU2711" s="47"/>
      <c r="AKV2711" s="47"/>
      <c r="AKW2711" s="47"/>
      <c r="AKX2711" s="47"/>
      <c r="AKY2711" s="47"/>
      <c r="AKZ2711" s="47"/>
      <c r="ALA2711" s="47"/>
      <c r="ALB2711" s="47"/>
      <c r="ALC2711" s="47"/>
      <c r="ALD2711" s="47"/>
      <c r="ALE2711" s="47"/>
      <c r="ALF2711" s="47"/>
      <c r="ALG2711" s="47"/>
      <c r="ALH2711" s="47"/>
      <c r="ALI2711" s="47"/>
      <c r="ALJ2711" s="47"/>
      <c r="ALK2711" s="47"/>
      <c r="ALL2711" s="47"/>
      <c r="ALM2711" s="47"/>
      <c r="ALN2711" s="47"/>
      <c r="ALO2711" s="47"/>
      <c r="ALP2711" s="47"/>
      <c r="ALQ2711" s="47"/>
      <c r="ALR2711" s="47"/>
      <c r="ALS2711" s="47"/>
      <c r="ALT2711" s="47"/>
      <c r="ALU2711" s="47"/>
      <c r="ALV2711" s="47"/>
      <c r="ALW2711" s="47"/>
      <c r="ALX2711" s="47"/>
      <c r="ALY2711" s="47"/>
      <c r="ALZ2711" s="47"/>
      <c r="AMA2711" s="47"/>
      <c r="AMB2711" s="47"/>
      <c r="AMC2711" s="47"/>
      <c r="AMD2711" s="47"/>
      <c r="AME2711" s="47"/>
      <c r="AMF2711" s="47"/>
      <c r="AMG2711" s="47"/>
      <c r="AMH2711" s="47"/>
      <c r="AMI2711" s="47"/>
      <c r="AMJ2711" s="47"/>
      <c r="AMK2711" s="47"/>
      <c r="AML2711" s="47"/>
      <c r="AMM2711" s="47"/>
      <c r="AMN2711" s="47"/>
      <c r="AMO2711" s="47"/>
      <c r="AMP2711" s="47"/>
      <c r="AMQ2711" s="47"/>
      <c r="AMR2711" s="47"/>
      <c r="AMS2711" s="47"/>
      <c r="AMT2711" s="47"/>
      <c r="AMU2711" s="47"/>
      <c r="AMV2711" s="47"/>
      <c r="AMW2711" s="47"/>
      <c r="AMX2711" s="47"/>
      <c r="AMY2711" s="47"/>
      <c r="AMZ2711" s="47"/>
      <c r="ANA2711" s="47"/>
      <c r="ANB2711" s="47"/>
      <c r="ANC2711" s="47"/>
      <c r="AND2711" s="47"/>
      <c r="ANE2711" s="47"/>
      <c r="ANF2711" s="47"/>
      <c r="ANG2711" s="47"/>
      <c r="ANH2711" s="47"/>
      <c r="ANI2711" s="47"/>
      <c r="ANJ2711" s="47"/>
      <c r="ANK2711" s="47"/>
      <c r="ANL2711" s="47"/>
      <c r="ANM2711" s="47"/>
      <c r="ANN2711" s="47"/>
      <c r="ANO2711" s="47"/>
      <c r="ANP2711" s="47"/>
      <c r="ANQ2711" s="47"/>
      <c r="ANR2711" s="47"/>
      <c r="ANS2711" s="47"/>
      <c r="ANT2711" s="47"/>
      <c r="ANU2711" s="47"/>
      <c r="ANV2711" s="47"/>
      <c r="ANW2711" s="47"/>
      <c r="ANX2711" s="47"/>
      <c r="ANY2711" s="47"/>
      <c r="ANZ2711" s="47"/>
      <c r="AOA2711" s="47"/>
      <c r="AOB2711" s="47"/>
      <c r="AOC2711" s="47"/>
      <c r="AOD2711" s="47"/>
      <c r="AOE2711" s="47"/>
      <c r="AOF2711" s="47"/>
      <c r="AOG2711" s="47"/>
      <c r="AOH2711" s="47"/>
      <c r="AOI2711" s="47"/>
      <c r="AOJ2711" s="47"/>
      <c r="AOK2711" s="47"/>
      <c r="AOL2711" s="47"/>
      <c r="AOM2711" s="47"/>
      <c r="AON2711" s="47"/>
      <c r="AOO2711" s="47"/>
      <c r="AOP2711" s="47"/>
      <c r="AOQ2711" s="47"/>
      <c r="AOR2711" s="47"/>
      <c r="AOS2711" s="47"/>
      <c r="AOT2711" s="47"/>
      <c r="AOU2711" s="47"/>
      <c r="AOV2711" s="47"/>
      <c r="AOW2711" s="47"/>
      <c r="AOX2711" s="47"/>
      <c r="AOY2711" s="47"/>
      <c r="AOZ2711" s="47"/>
      <c r="APA2711" s="47"/>
      <c r="APB2711" s="47"/>
      <c r="APC2711" s="47"/>
      <c r="APD2711" s="47"/>
      <c r="APE2711" s="47"/>
      <c r="APF2711" s="47"/>
      <c r="APG2711" s="47"/>
      <c r="APH2711" s="47"/>
      <c r="API2711" s="47"/>
      <c r="APJ2711" s="47"/>
      <c r="APK2711" s="47"/>
      <c r="APL2711" s="47"/>
      <c r="APM2711" s="47"/>
      <c r="APN2711" s="47"/>
      <c r="APO2711" s="47"/>
      <c r="APP2711" s="47"/>
      <c r="APQ2711" s="47"/>
      <c r="APR2711" s="47"/>
      <c r="APS2711" s="47"/>
      <c r="APT2711" s="47"/>
      <c r="APU2711" s="47"/>
      <c r="APV2711" s="47"/>
      <c r="APW2711" s="47"/>
      <c r="APX2711" s="47"/>
      <c r="APY2711" s="47"/>
      <c r="APZ2711" s="47"/>
      <c r="AQA2711" s="47"/>
      <c r="AQB2711" s="47"/>
      <c r="AQC2711" s="47"/>
      <c r="AQD2711" s="47"/>
      <c r="AQE2711" s="47"/>
      <c r="AQF2711" s="47"/>
      <c r="AQG2711" s="47"/>
      <c r="AQH2711" s="47"/>
      <c r="AQI2711" s="47"/>
      <c r="AQJ2711" s="47"/>
      <c r="AQK2711" s="47"/>
      <c r="AQL2711" s="47"/>
      <c r="AQM2711" s="47"/>
      <c r="AQN2711" s="47"/>
      <c r="AQO2711" s="47"/>
      <c r="AQP2711" s="47"/>
      <c r="AQQ2711" s="47"/>
      <c r="AQR2711" s="47"/>
      <c r="AQS2711" s="47"/>
      <c r="AQT2711" s="47"/>
      <c r="AQU2711" s="47"/>
      <c r="AQV2711" s="47"/>
      <c r="AQW2711" s="47"/>
      <c r="AQX2711" s="47"/>
      <c r="AQY2711" s="47"/>
      <c r="AQZ2711" s="47"/>
      <c r="ARA2711" s="47"/>
      <c r="ARB2711" s="47"/>
      <c r="ARC2711" s="47"/>
      <c r="ARD2711" s="47"/>
      <c r="ARE2711" s="47"/>
      <c r="ARF2711" s="47"/>
      <c r="ARG2711" s="47"/>
      <c r="ARH2711" s="47"/>
      <c r="ARI2711" s="47"/>
      <c r="ARJ2711" s="47"/>
      <c r="ARK2711" s="47"/>
      <c r="ARL2711" s="47"/>
      <c r="ARM2711" s="47"/>
      <c r="ARN2711" s="47"/>
      <c r="ARO2711" s="47"/>
      <c r="ARP2711" s="47"/>
      <c r="ARQ2711" s="47"/>
      <c r="ARR2711" s="47"/>
      <c r="ARS2711" s="47"/>
      <c r="ART2711" s="47"/>
      <c r="ARU2711" s="47"/>
      <c r="ARV2711" s="47"/>
      <c r="ARW2711" s="47"/>
      <c r="ARX2711" s="47"/>
      <c r="ARY2711" s="47"/>
      <c r="ARZ2711" s="47"/>
      <c r="ASA2711" s="47"/>
      <c r="ASB2711" s="47"/>
      <c r="ASC2711" s="47"/>
      <c r="ASD2711" s="47"/>
      <c r="ASE2711" s="47"/>
      <c r="ASF2711" s="47"/>
      <c r="ASG2711" s="47"/>
      <c r="ASH2711" s="47"/>
      <c r="ASI2711" s="47"/>
      <c r="ASJ2711" s="47"/>
      <c r="ASK2711" s="47"/>
      <c r="ASL2711" s="47"/>
      <c r="ASM2711" s="47"/>
      <c r="ASN2711" s="47"/>
      <c r="ASO2711" s="47"/>
      <c r="ASP2711" s="47"/>
      <c r="ASQ2711" s="47"/>
      <c r="ASR2711" s="47"/>
      <c r="ASS2711" s="47"/>
      <c r="AST2711" s="47"/>
      <c r="ASU2711" s="47"/>
      <c r="ASV2711" s="47"/>
      <c r="ASW2711" s="47"/>
      <c r="ASX2711" s="47"/>
      <c r="ASY2711" s="47"/>
      <c r="ASZ2711" s="47"/>
      <c r="ATA2711" s="47"/>
      <c r="ATB2711" s="47"/>
      <c r="ATC2711" s="47"/>
      <c r="ATD2711" s="47"/>
      <c r="ATE2711" s="47"/>
      <c r="ATF2711" s="47"/>
      <c r="ATG2711" s="47"/>
      <c r="ATH2711" s="47"/>
      <c r="ATI2711" s="47"/>
      <c r="ATJ2711" s="47"/>
      <c r="ATK2711" s="47"/>
      <c r="ATL2711" s="47"/>
      <c r="ATM2711" s="47"/>
      <c r="ATN2711" s="47"/>
      <c r="ATO2711" s="47"/>
      <c r="ATP2711" s="47"/>
      <c r="ATQ2711" s="47"/>
      <c r="ATR2711" s="47"/>
      <c r="ATS2711" s="47"/>
      <c r="ATT2711" s="47"/>
      <c r="ATU2711" s="47"/>
      <c r="ATV2711" s="47"/>
      <c r="ATW2711" s="47"/>
      <c r="ATX2711" s="47"/>
      <c r="ATY2711" s="47"/>
      <c r="ATZ2711" s="47"/>
      <c r="AUA2711" s="47"/>
      <c r="AUB2711" s="47"/>
      <c r="AUC2711" s="47"/>
      <c r="AUD2711" s="47"/>
      <c r="AUE2711" s="47"/>
      <c r="AUF2711" s="47"/>
      <c r="AUG2711" s="47"/>
      <c r="AUH2711" s="47"/>
      <c r="AUI2711" s="47"/>
      <c r="AUJ2711" s="47"/>
      <c r="AUK2711" s="47"/>
      <c r="AUL2711" s="47"/>
      <c r="AUM2711" s="47"/>
      <c r="AUN2711" s="47"/>
      <c r="AUO2711" s="47"/>
      <c r="AUP2711" s="47"/>
      <c r="AUQ2711" s="47"/>
      <c r="AUR2711" s="47"/>
      <c r="AUS2711" s="47"/>
      <c r="AUT2711" s="47"/>
      <c r="AUU2711" s="47"/>
      <c r="AUV2711" s="47"/>
      <c r="AUW2711" s="47"/>
      <c r="AUX2711" s="47"/>
      <c r="AUY2711" s="47"/>
      <c r="AUZ2711" s="47"/>
      <c r="AVA2711" s="47"/>
      <c r="AVB2711" s="47"/>
      <c r="AVC2711" s="47"/>
      <c r="AVD2711" s="47"/>
      <c r="AVE2711" s="47"/>
      <c r="AVF2711" s="47"/>
      <c r="AVG2711" s="47"/>
      <c r="AVH2711" s="47"/>
      <c r="AVI2711" s="47"/>
      <c r="AVJ2711" s="47"/>
      <c r="AVK2711" s="47"/>
      <c r="AVL2711" s="47"/>
      <c r="AVM2711" s="47"/>
      <c r="AVN2711" s="47"/>
      <c r="AVO2711" s="47"/>
      <c r="AVP2711" s="47"/>
      <c r="AVQ2711" s="47"/>
      <c r="AVR2711" s="47"/>
      <c r="AVS2711" s="47"/>
      <c r="AVT2711" s="47"/>
      <c r="AVU2711" s="47"/>
      <c r="AVV2711" s="47"/>
      <c r="AVW2711" s="47"/>
      <c r="AVX2711" s="47"/>
      <c r="AVY2711" s="47"/>
      <c r="AVZ2711" s="47"/>
      <c r="AWA2711" s="47"/>
      <c r="AWB2711" s="47"/>
      <c r="AWC2711" s="47"/>
      <c r="AWD2711" s="47"/>
      <c r="AWE2711" s="47"/>
      <c r="AWF2711" s="47"/>
      <c r="AWG2711" s="47"/>
      <c r="AWH2711" s="47"/>
      <c r="AWI2711" s="47"/>
      <c r="AWJ2711" s="47"/>
      <c r="AWK2711" s="47"/>
      <c r="AWL2711" s="47"/>
      <c r="AWM2711" s="47"/>
      <c r="AWN2711" s="47"/>
      <c r="AWO2711" s="47"/>
      <c r="AWP2711" s="47"/>
      <c r="AWQ2711" s="47"/>
      <c r="AWR2711" s="47"/>
      <c r="AWS2711" s="47"/>
      <c r="AWT2711" s="47"/>
      <c r="AWU2711" s="47"/>
      <c r="AWV2711" s="47"/>
      <c r="AWW2711" s="47"/>
      <c r="AWX2711" s="47"/>
      <c r="AWY2711" s="47"/>
      <c r="AWZ2711" s="47"/>
      <c r="AXA2711" s="47"/>
      <c r="AXB2711" s="47"/>
      <c r="AXC2711" s="47"/>
      <c r="AXD2711" s="47"/>
      <c r="AXE2711" s="47"/>
      <c r="AXF2711" s="47"/>
      <c r="AXG2711" s="47"/>
      <c r="AXH2711" s="47"/>
      <c r="AXI2711" s="47"/>
      <c r="AXJ2711" s="47"/>
      <c r="AXK2711" s="47"/>
      <c r="AXL2711" s="47"/>
      <c r="AXM2711" s="47"/>
      <c r="AXN2711" s="47"/>
      <c r="AXO2711" s="47"/>
      <c r="AXP2711" s="47"/>
      <c r="AXQ2711" s="47"/>
      <c r="AXR2711" s="47"/>
      <c r="AXS2711" s="47"/>
      <c r="AXT2711" s="47"/>
      <c r="AXU2711" s="47"/>
      <c r="AXV2711" s="47"/>
      <c r="AXW2711" s="47"/>
      <c r="AXX2711" s="47"/>
      <c r="AXY2711" s="47"/>
      <c r="AXZ2711" s="47"/>
      <c r="AYA2711" s="47"/>
      <c r="AYB2711" s="47"/>
      <c r="AYC2711" s="47"/>
      <c r="AYD2711" s="47"/>
      <c r="AYE2711" s="47"/>
      <c r="AYF2711" s="47"/>
      <c r="AYG2711" s="47"/>
      <c r="AYH2711" s="47"/>
      <c r="AYI2711" s="47"/>
      <c r="AYJ2711" s="47"/>
      <c r="AYK2711" s="47"/>
      <c r="AYL2711" s="47"/>
      <c r="AYM2711" s="47"/>
      <c r="AYN2711" s="47"/>
      <c r="AYO2711" s="47"/>
      <c r="AYP2711" s="47"/>
      <c r="AYQ2711" s="47"/>
      <c r="AYR2711" s="47"/>
      <c r="AYS2711" s="47"/>
      <c r="AYT2711" s="47"/>
      <c r="AYU2711" s="47"/>
      <c r="AYV2711" s="47"/>
      <c r="AYW2711" s="47"/>
      <c r="AYX2711" s="47"/>
      <c r="AYY2711" s="47"/>
      <c r="AYZ2711" s="47"/>
      <c r="AZA2711" s="47"/>
      <c r="AZB2711" s="47"/>
      <c r="AZC2711" s="47"/>
      <c r="AZD2711" s="47"/>
      <c r="AZE2711" s="47"/>
      <c r="AZF2711" s="47"/>
      <c r="AZG2711" s="47"/>
      <c r="AZH2711" s="47"/>
      <c r="AZI2711" s="47"/>
      <c r="AZJ2711" s="47"/>
      <c r="AZK2711" s="47"/>
      <c r="AZL2711" s="47"/>
      <c r="AZM2711" s="47"/>
      <c r="AZN2711" s="47"/>
      <c r="AZO2711" s="47"/>
      <c r="AZP2711" s="47"/>
      <c r="AZQ2711" s="47"/>
      <c r="AZR2711" s="47"/>
      <c r="AZS2711" s="47"/>
      <c r="AZT2711" s="47"/>
      <c r="AZU2711" s="47"/>
      <c r="AZV2711" s="47"/>
      <c r="AZW2711" s="47"/>
      <c r="AZX2711" s="47"/>
      <c r="AZY2711" s="47"/>
      <c r="AZZ2711" s="47"/>
      <c r="BAA2711" s="47"/>
      <c r="BAB2711" s="47"/>
      <c r="BAC2711" s="47"/>
      <c r="BAD2711" s="47"/>
      <c r="BAE2711" s="47"/>
      <c r="BAF2711" s="47"/>
      <c r="BAG2711" s="47"/>
      <c r="BAH2711" s="47"/>
      <c r="BAI2711" s="47"/>
      <c r="BAJ2711" s="47"/>
      <c r="BAK2711" s="47"/>
      <c r="BAL2711" s="47"/>
      <c r="BAM2711" s="47"/>
      <c r="BAN2711" s="47"/>
      <c r="BAO2711" s="47"/>
      <c r="BAP2711" s="47"/>
      <c r="BAQ2711" s="47"/>
      <c r="BAR2711" s="47"/>
      <c r="BAS2711" s="47"/>
      <c r="BAT2711" s="47"/>
      <c r="BAU2711" s="47"/>
      <c r="BAV2711" s="47"/>
      <c r="BAW2711" s="47"/>
      <c r="BAX2711" s="47"/>
      <c r="BAY2711" s="47"/>
      <c r="BAZ2711" s="47"/>
      <c r="BBA2711" s="47"/>
      <c r="BBB2711" s="47"/>
      <c r="BBC2711" s="47"/>
      <c r="BBD2711" s="47"/>
      <c r="BBE2711" s="47"/>
      <c r="BBF2711" s="47"/>
      <c r="BBG2711" s="47"/>
      <c r="BBH2711" s="47"/>
      <c r="BBI2711" s="47"/>
      <c r="BBJ2711" s="47"/>
      <c r="BBK2711" s="47"/>
      <c r="BBL2711" s="47"/>
      <c r="BBM2711" s="47"/>
      <c r="BBN2711" s="47"/>
      <c r="BBO2711" s="47"/>
      <c r="BBP2711" s="47"/>
      <c r="BBQ2711" s="47"/>
      <c r="BBR2711" s="47"/>
      <c r="BBS2711" s="47"/>
      <c r="BBT2711" s="47"/>
      <c r="BBU2711" s="47"/>
      <c r="BBV2711" s="47"/>
      <c r="BBW2711" s="47"/>
      <c r="BBX2711" s="47"/>
      <c r="BBY2711" s="47"/>
      <c r="BBZ2711" s="47"/>
      <c r="BCA2711" s="47"/>
      <c r="BCB2711" s="47"/>
      <c r="BCC2711" s="47"/>
      <c r="BCD2711" s="47"/>
      <c r="BCE2711" s="47"/>
      <c r="BCF2711" s="47"/>
      <c r="BCG2711" s="47"/>
      <c r="BCH2711" s="47"/>
      <c r="BCI2711" s="47"/>
      <c r="BCJ2711" s="47"/>
      <c r="BCK2711" s="47"/>
      <c r="BCL2711" s="47"/>
      <c r="BCM2711" s="47"/>
      <c r="BCN2711" s="47"/>
      <c r="BCO2711" s="47"/>
      <c r="BCP2711" s="47"/>
      <c r="BCQ2711" s="47"/>
      <c r="BCR2711" s="47"/>
      <c r="BCS2711" s="47"/>
      <c r="BCT2711" s="47"/>
      <c r="BCU2711" s="47"/>
      <c r="BCV2711" s="47"/>
      <c r="BCW2711" s="47"/>
      <c r="BCX2711" s="47"/>
      <c r="BCY2711" s="47"/>
      <c r="BCZ2711" s="47"/>
      <c r="BDA2711" s="47"/>
      <c r="BDB2711" s="47"/>
      <c r="BDC2711" s="47"/>
      <c r="BDD2711" s="47"/>
      <c r="BDE2711" s="47"/>
      <c r="BDF2711" s="47"/>
      <c r="BDG2711" s="47"/>
      <c r="BDH2711" s="47"/>
      <c r="BDI2711" s="47"/>
      <c r="BDJ2711" s="47"/>
      <c r="BDK2711" s="47"/>
      <c r="BDL2711" s="47"/>
      <c r="BDM2711" s="47"/>
      <c r="BDN2711" s="47"/>
      <c r="BDO2711" s="47"/>
      <c r="BDP2711" s="47"/>
      <c r="BDQ2711" s="47"/>
      <c r="BDR2711" s="47"/>
      <c r="BDS2711" s="47"/>
      <c r="BDT2711" s="47"/>
      <c r="BDU2711" s="47"/>
      <c r="BDV2711" s="47"/>
      <c r="BDW2711" s="47"/>
      <c r="BDX2711" s="47"/>
      <c r="BDY2711" s="47"/>
      <c r="BDZ2711" s="47"/>
      <c r="BEA2711" s="47"/>
      <c r="BEB2711" s="47"/>
      <c r="BEC2711" s="47"/>
      <c r="BED2711" s="47"/>
      <c r="BEE2711" s="47"/>
      <c r="BEF2711" s="47"/>
      <c r="BEG2711" s="47"/>
      <c r="BEH2711" s="47"/>
      <c r="BEI2711" s="47"/>
      <c r="BEJ2711" s="47"/>
      <c r="BEK2711" s="47"/>
      <c r="BEL2711" s="47"/>
      <c r="BEM2711" s="47"/>
      <c r="BEN2711" s="47"/>
      <c r="BEO2711" s="47"/>
      <c r="BEP2711" s="47"/>
      <c r="BEQ2711" s="47"/>
      <c r="BER2711" s="47"/>
      <c r="BES2711" s="47"/>
      <c r="BET2711" s="47"/>
      <c r="BEU2711" s="47"/>
      <c r="BEV2711" s="47"/>
      <c r="BEW2711" s="47"/>
      <c r="BEX2711" s="47"/>
      <c r="BEY2711" s="47"/>
      <c r="BEZ2711" s="47"/>
      <c r="BFA2711" s="47"/>
      <c r="BFB2711" s="47"/>
      <c r="BFC2711" s="47"/>
      <c r="BFD2711" s="47"/>
      <c r="BFE2711" s="47"/>
      <c r="BFF2711" s="47"/>
      <c r="BFG2711" s="47"/>
      <c r="BFH2711" s="47"/>
      <c r="BFI2711" s="47"/>
      <c r="BFJ2711" s="47"/>
      <c r="BFK2711" s="47"/>
      <c r="BFL2711" s="47"/>
      <c r="BFM2711" s="47"/>
      <c r="BFN2711" s="47"/>
      <c r="BFO2711" s="47"/>
      <c r="BFP2711" s="47"/>
      <c r="BFQ2711" s="47"/>
      <c r="BFR2711" s="47"/>
      <c r="BFS2711" s="47"/>
      <c r="BFT2711" s="47"/>
      <c r="BFU2711" s="47"/>
      <c r="BFV2711" s="47"/>
      <c r="BFW2711" s="47"/>
      <c r="BFX2711" s="47"/>
      <c r="BFY2711" s="47"/>
      <c r="BFZ2711" s="47"/>
      <c r="BGA2711" s="47"/>
      <c r="BGB2711" s="47"/>
      <c r="BGC2711" s="47"/>
      <c r="BGD2711" s="47"/>
      <c r="BGE2711" s="47"/>
      <c r="BGF2711" s="47"/>
      <c r="BGG2711" s="47"/>
      <c r="BGH2711" s="47"/>
      <c r="BGI2711" s="47"/>
      <c r="BGJ2711" s="47"/>
      <c r="BGK2711" s="47"/>
      <c r="BGL2711" s="47"/>
      <c r="BGM2711" s="47"/>
      <c r="BGN2711" s="47"/>
      <c r="BGO2711" s="47"/>
      <c r="BGP2711" s="47"/>
      <c r="BGQ2711" s="47"/>
      <c r="BGR2711" s="47"/>
      <c r="BGS2711" s="47"/>
      <c r="BGT2711" s="47"/>
      <c r="BGU2711" s="47"/>
      <c r="BGV2711" s="47"/>
      <c r="BGW2711" s="47"/>
      <c r="BGX2711" s="47"/>
      <c r="BGY2711" s="47"/>
      <c r="BGZ2711" s="47"/>
      <c r="BHA2711" s="47"/>
      <c r="BHB2711" s="47"/>
      <c r="BHC2711" s="47"/>
      <c r="BHD2711" s="47"/>
      <c r="BHE2711" s="47"/>
      <c r="BHF2711" s="47"/>
      <c r="BHG2711" s="47"/>
      <c r="BHH2711" s="47"/>
      <c r="BHI2711" s="47"/>
      <c r="BHJ2711" s="47"/>
      <c r="BHK2711" s="47"/>
      <c r="BHL2711" s="47"/>
      <c r="BHM2711" s="47"/>
      <c r="BHN2711" s="47"/>
      <c r="BHO2711" s="47"/>
      <c r="BHP2711" s="47"/>
      <c r="BHQ2711" s="47"/>
      <c r="BHR2711" s="47"/>
      <c r="BHS2711" s="47"/>
      <c r="BHT2711" s="47"/>
      <c r="BHU2711" s="47"/>
      <c r="BHV2711" s="47"/>
      <c r="BHW2711" s="47"/>
      <c r="BHX2711" s="47"/>
      <c r="BHY2711" s="47"/>
      <c r="BHZ2711" s="47"/>
      <c r="BIA2711" s="47"/>
      <c r="BIB2711" s="47"/>
      <c r="BIC2711" s="47"/>
      <c r="BID2711" s="47"/>
      <c r="BIE2711" s="47"/>
      <c r="BIF2711" s="47"/>
      <c r="BIG2711" s="47"/>
      <c r="BIH2711" s="47"/>
      <c r="BII2711" s="47"/>
      <c r="BIJ2711" s="47"/>
      <c r="BIK2711" s="47"/>
      <c r="BIL2711" s="47"/>
      <c r="BIM2711" s="47"/>
      <c r="BIN2711" s="47"/>
      <c r="BIO2711" s="47"/>
      <c r="BIP2711" s="47"/>
      <c r="BIQ2711" s="47"/>
      <c r="BIR2711" s="47"/>
      <c r="BIS2711" s="47"/>
      <c r="BIT2711" s="47"/>
      <c r="BIU2711" s="47"/>
      <c r="BIV2711" s="47"/>
      <c r="BIW2711" s="47"/>
      <c r="BIX2711" s="47"/>
      <c r="BIY2711" s="47"/>
      <c r="BIZ2711" s="47"/>
      <c r="BJA2711" s="47"/>
      <c r="BJB2711" s="47"/>
      <c r="BJC2711" s="47"/>
      <c r="BJD2711" s="47"/>
      <c r="BJE2711" s="47"/>
      <c r="BJF2711" s="47"/>
      <c r="BJG2711" s="47"/>
      <c r="BJH2711" s="47"/>
      <c r="BJI2711" s="47"/>
      <c r="BJJ2711" s="47"/>
      <c r="BJK2711" s="47"/>
      <c r="BJL2711" s="47"/>
      <c r="BJM2711" s="47"/>
      <c r="BJN2711" s="47"/>
      <c r="BJO2711" s="47"/>
      <c r="BJP2711" s="47"/>
      <c r="BJQ2711" s="47"/>
      <c r="BJR2711" s="47"/>
      <c r="BJS2711" s="47"/>
      <c r="BJT2711" s="47"/>
      <c r="BJU2711" s="47"/>
      <c r="BJV2711" s="47"/>
      <c r="BJW2711" s="47"/>
      <c r="BJX2711" s="47"/>
      <c r="BJY2711" s="47"/>
      <c r="BJZ2711" s="47"/>
      <c r="BKA2711" s="47"/>
      <c r="BKB2711" s="47"/>
      <c r="BKC2711" s="47"/>
      <c r="BKD2711" s="47"/>
      <c r="BKE2711" s="47"/>
      <c r="BKF2711" s="47"/>
      <c r="BKG2711" s="47"/>
      <c r="BKH2711" s="47"/>
      <c r="BKI2711" s="47"/>
      <c r="BKJ2711" s="47"/>
      <c r="BKK2711" s="47"/>
      <c r="BKL2711" s="47"/>
      <c r="BKM2711" s="47"/>
      <c r="BKN2711" s="47"/>
      <c r="BKO2711" s="47"/>
      <c r="BKP2711" s="47"/>
      <c r="BKQ2711" s="47"/>
      <c r="BKR2711" s="47"/>
      <c r="BKS2711" s="47"/>
      <c r="BKT2711" s="47"/>
      <c r="BKU2711" s="47"/>
      <c r="BKV2711" s="47"/>
      <c r="BKW2711" s="47"/>
      <c r="BKX2711" s="47"/>
      <c r="BKY2711" s="47"/>
      <c r="BKZ2711" s="47"/>
      <c r="BLA2711" s="47"/>
      <c r="BLB2711" s="47"/>
      <c r="BLC2711" s="47"/>
      <c r="BLD2711" s="47"/>
      <c r="BLE2711" s="47"/>
      <c r="BLF2711" s="47"/>
      <c r="BLG2711" s="47"/>
      <c r="BLH2711" s="47"/>
      <c r="BLI2711" s="47"/>
      <c r="BLJ2711" s="47"/>
      <c r="BLK2711" s="47"/>
      <c r="BLL2711" s="47"/>
      <c r="BLM2711" s="47"/>
      <c r="BLN2711" s="47"/>
      <c r="BLO2711" s="47"/>
      <c r="BLP2711" s="47"/>
      <c r="BLQ2711" s="47"/>
      <c r="BLR2711" s="47"/>
      <c r="BLS2711" s="47"/>
      <c r="BLT2711" s="47"/>
      <c r="BLU2711" s="47"/>
      <c r="BLV2711" s="47"/>
      <c r="BLW2711" s="47"/>
      <c r="BLX2711" s="47"/>
      <c r="BLY2711" s="47"/>
      <c r="BLZ2711" s="47"/>
      <c r="BMA2711" s="47"/>
      <c r="BMB2711" s="47"/>
      <c r="BMC2711" s="47"/>
      <c r="BMD2711" s="47"/>
      <c r="BME2711" s="47"/>
      <c r="BMF2711" s="47"/>
      <c r="BMG2711" s="47"/>
      <c r="BMH2711" s="47"/>
      <c r="BMI2711" s="47"/>
      <c r="BMJ2711" s="47"/>
      <c r="BMK2711" s="47"/>
      <c r="BML2711" s="47"/>
      <c r="BMM2711" s="47"/>
      <c r="BMN2711" s="47"/>
      <c r="BMO2711" s="47"/>
      <c r="BMP2711" s="47"/>
      <c r="BMQ2711" s="47"/>
      <c r="BMR2711" s="47"/>
      <c r="BMS2711" s="47"/>
      <c r="BMT2711" s="47"/>
      <c r="BMU2711" s="47"/>
      <c r="BMV2711" s="47"/>
      <c r="BMW2711" s="47"/>
      <c r="BMX2711" s="47"/>
      <c r="BMY2711" s="47"/>
      <c r="BMZ2711" s="47"/>
      <c r="BNA2711" s="47"/>
      <c r="BNB2711" s="47"/>
      <c r="BNC2711" s="47"/>
      <c r="BND2711" s="47"/>
      <c r="BNE2711" s="47"/>
      <c r="BNF2711" s="47"/>
      <c r="BNG2711" s="47"/>
      <c r="BNH2711" s="47"/>
      <c r="BNI2711" s="47"/>
      <c r="BNJ2711" s="47"/>
      <c r="BNK2711" s="47"/>
      <c r="BNL2711" s="47"/>
      <c r="BNM2711" s="47"/>
      <c r="BNN2711" s="47"/>
      <c r="BNO2711" s="47"/>
      <c r="BNP2711" s="47"/>
      <c r="BNQ2711" s="47"/>
      <c r="BNR2711" s="47"/>
      <c r="BNS2711" s="47"/>
      <c r="BNT2711" s="47"/>
      <c r="BNU2711" s="47"/>
      <c r="BNV2711" s="47"/>
      <c r="BNW2711" s="47"/>
      <c r="BNX2711" s="47"/>
      <c r="BNY2711" s="47"/>
      <c r="BNZ2711" s="47"/>
      <c r="BOA2711" s="47"/>
      <c r="BOB2711" s="47"/>
      <c r="BOC2711" s="47"/>
      <c r="BOD2711" s="47"/>
      <c r="BOE2711" s="47"/>
      <c r="BOF2711" s="47"/>
      <c r="BOG2711" s="47"/>
      <c r="BOH2711" s="47"/>
      <c r="BOI2711" s="47"/>
      <c r="BOJ2711" s="47"/>
      <c r="BOK2711" s="47"/>
      <c r="BOL2711" s="47"/>
      <c r="BOM2711" s="47"/>
      <c r="BON2711" s="47"/>
      <c r="BOO2711" s="47"/>
      <c r="BOP2711" s="47"/>
      <c r="BOQ2711" s="47"/>
      <c r="BOR2711" s="47"/>
      <c r="BOS2711" s="47"/>
      <c r="BOT2711" s="47"/>
      <c r="BOU2711" s="47"/>
      <c r="BOV2711" s="47"/>
      <c r="BOW2711" s="47"/>
      <c r="BOX2711" s="47"/>
      <c r="BOY2711" s="47"/>
      <c r="BOZ2711" s="47"/>
      <c r="BPA2711" s="47"/>
      <c r="BPB2711" s="47"/>
      <c r="BPC2711" s="47"/>
      <c r="BPD2711" s="47"/>
      <c r="BPE2711" s="47"/>
      <c r="BPF2711" s="47"/>
      <c r="BPG2711" s="47"/>
      <c r="BPH2711" s="47"/>
      <c r="BPI2711" s="47"/>
      <c r="BPJ2711" s="47"/>
      <c r="BPK2711" s="47"/>
      <c r="BPL2711" s="47"/>
      <c r="BPM2711" s="47"/>
      <c r="BPN2711" s="47"/>
      <c r="BPO2711" s="47"/>
      <c r="BPP2711" s="47"/>
      <c r="BPQ2711" s="47"/>
      <c r="BPR2711" s="47"/>
      <c r="BPS2711" s="47"/>
      <c r="BPT2711" s="47"/>
      <c r="BPU2711" s="47"/>
      <c r="BPV2711" s="47"/>
      <c r="BPW2711" s="47"/>
      <c r="BPX2711" s="47"/>
      <c r="BPY2711" s="47"/>
      <c r="BPZ2711" s="47"/>
      <c r="BQA2711" s="47"/>
      <c r="BQB2711" s="47"/>
      <c r="BQC2711" s="47"/>
      <c r="BQD2711" s="47"/>
      <c r="BQE2711" s="47"/>
      <c r="BQF2711" s="47"/>
      <c r="BQG2711" s="47"/>
      <c r="BQH2711" s="47"/>
      <c r="BQI2711" s="47"/>
      <c r="BQJ2711" s="47"/>
      <c r="BQK2711" s="47"/>
      <c r="BQL2711" s="47"/>
      <c r="BQM2711" s="47"/>
      <c r="BQN2711" s="47"/>
      <c r="BQO2711" s="47"/>
      <c r="BQP2711" s="47"/>
      <c r="BQQ2711" s="47"/>
      <c r="BQR2711" s="47"/>
      <c r="BQS2711" s="47"/>
      <c r="BQT2711" s="47"/>
      <c r="BQU2711" s="47"/>
      <c r="BQV2711" s="47"/>
      <c r="BQW2711" s="47"/>
      <c r="BQX2711" s="47"/>
      <c r="BQY2711" s="47"/>
      <c r="BQZ2711" s="47"/>
      <c r="BRA2711" s="47"/>
      <c r="BRB2711" s="47"/>
      <c r="BRC2711" s="47"/>
      <c r="BRD2711" s="47"/>
      <c r="BRE2711" s="47"/>
      <c r="BRF2711" s="47"/>
      <c r="BRG2711" s="47"/>
      <c r="BRH2711" s="47"/>
      <c r="BRI2711" s="47"/>
      <c r="BRJ2711" s="47"/>
      <c r="BRK2711" s="47"/>
      <c r="BRL2711" s="47"/>
      <c r="BRM2711" s="47"/>
      <c r="BRN2711" s="47"/>
      <c r="BRO2711" s="47"/>
      <c r="BRP2711" s="47"/>
      <c r="BRQ2711" s="47"/>
      <c r="BRR2711" s="47"/>
      <c r="BRS2711" s="47"/>
      <c r="BRT2711" s="47"/>
      <c r="BRU2711" s="47"/>
      <c r="BRV2711" s="47"/>
      <c r="BRW2711" s="47"/>
      <c r="BRX2711" s="47"/>
      <c r="BRY2711" s="47"/>
      <c r="BRZ2711" s="47"/>
      <c r="BSA2711" s="47"/>
      <c r="BSB2711" s="47"/>
      <c r="BSC2711" s="47"/>
      <c r="BSD2711" s="47"/>
      <c r="BSE2711" s="47"/>
      <c r="BSF2711" s="47"/>
      <c r="BSG2711" s="47"/>
      <c r="BSH2711" s="47"/>
      <c r="BSI2711" s="47"/>
      <c r="BSJ2711" s="47"/>
      <c r="BSK2711" s="47"/>
      <c r="BSL2711" s="47"/>
      <c r="BSM2711" s="47"/>
      <c r="BSN2711" s="47"/>
      <c r="BSO2711" s="47"/>
      <c r="BSP2711" s="47"/>
      <c r="BSQ2711" s="47"/>
      <c r="BSR2711" s="47"/>
      <c r="BSS2711" s="47"/>
      <c r="BST2711" s="47"/>
      <c r="BSU2711" s="47"/>
      <c r="BSV2711" s="47"/>
      <c r="BSW2711" s="47"/>
      <c r="BSX2711" s="47"/>
      <c r="BSY2711" s="47"/>
      <c r="BSZ2711" s="47"/>
      <c r="BTA2711" s="47"/>
      <c r="BTB2711" s="47"/>
      <c r="BTC2711" s="47"/>
      <c r="BTD2711" s="47"/>
      <c r="BTE2711" s="47"/>
      <c r="BTF2711" s="47"/>
      <c r="BTG2711" s="47"/>
      <c r="BTH2711" s="47"/>
      <c r="BTI2711" s="47"/>
      <c r="BTJ2711" s="47"/>
      <c r="BTK2711" s="47"/>
      <c r="BTL2711" s="47"/>
      <c r="BTM2711" s="47"/>
      <c r="BTN2711" s="47"/>
      <c r="BTO2711" s="47"/>
      <c r="BTP2711" s="47"/>
      <c r="BTQ2711" s="47"/>
      <c r="BTR2711" s="47"/>
      <c r="BTS2711" s="47"/>
      <c r="BTT2711" s="47"/>
      <c r="BTU2711" s="47"/>
      <c r="BTV2711" s="47"/>
      <c r="BTW2711" s="47"/>
      <c r="BTX2711" s="47"/>
      <c r="BTY2711" s="47"/>
      <c r="BTZ2711" s="47"/>
      <c r="BUA2711" s="47"/>
      <c r="BUB2711" s="47"/>
      <c r="BUC2711" s="47"/>
      <c r="BUD2711" s="47"/>
      <c r="BUE2711" s="47"/>
      <c r="BUF2711" s="47"/>
      <c r="BUG2711" s="47"/>
      <c r="BUH2711" s="47"/>
      <c r="BUI2711" s="47"/>
      <c r="BUJ2711" s="47"/>
      <c r="BUK2711" s="47"/>
      <c r="BUL2711" s="47"/>
      <c r="BUM2711" s="47"/>
      <c r="BUN2711" s="47"/>
      <c r="BUO2711" s="47"/>
      <c r="BUP2711" s="47"/>
      <c r="BUQ2711" s="47"/>
      <c r="BUR2711" s="47"/>
      <c r="BUS2711" s="47"/>
      <c r="BUT2711" s="47"/>
      <c r="BUU2711" s="47"/>
      <c r="BUV2711" s="47"/>
      <c r="BUW2711" s="47"/>
      <c r="BUX2711" s="47"/>
      <c r="BUY2711" s="47"/>
      <c r="BUZ2711" s="47"/>
      <c r="BVA2711" s="47"/>
      <c r="BVB2711" s="47"/>
      <c r="BVC2711" s="47"/>
      <c r="BVD2711" s="47"/>
      <c r="BVE2711" s="47"/>
      <c r="BVF2711" s="47"/>
      <c r="BVG2711" s="47"/>
      <c r="BVH2711" s="47"/>
      <c r="BVI2711" s="47"/>
      <c r="BVJ2711" s="47"/>
      <c r="BVK2711" s="47"/>
      <c r="BVL2711" s="47"/>
      <c r="BVM2711" s="47"/>
      <c r="BVN2711" s="47"/>
      <c r="BVO2711" s="47"/>
      <c r="BVP2711" s="47"/>
      <c r="BVQ2711" s="47"/>
      <c r="BVR2711" s="47"/>
      <c r="BVS2711" s="47"/>
      <c r="BVT2711" s="47"/>
      <c r="BVU2711" s="47"/>
      <c r="BVV2711" s="47"/>
      <c r="BVW2711" s="47"/>
      <c r="BVX2711" s="47"/>
      <c r="BVY2711" s="47"/>
      <c r="BVZ2711" s="47"/>
      <c r="BWA2711" s="47"/>
      <c r="BWB2711" s="47"/>
      <c r="BWC2711" s="47"/>
      <c r="BWD2711" s="47"/>
      <c r="BWE2711" s="47"/>
      <c r="BWF2711" s="47"/>
      <c r="BWG2711" s="47"/>
      <c r="BWH2711" s="47"/>
      <c r="BWI2711" s="47"/>
      <c r="BWJ2711" s="47"/>
      <c r="BWK2711" s="47"/>
      <c r="BWL2711" s="47"/>
      <c r="BWM2711" s="47"/>
      <c r="BWN2711" s="47"/>
      <c r="BWO2711" s="47"/>
      <c r="BWP2711" s="47"/>
      <c r="BWQ2711" s="47"/>
      <c r="BWR2711" s="47"/>
      <c r="BWS2711" s="47"/>
      <c r="BWT2711" s="47"/>
      <c r="BWU2711" s="47"/>
      <c r="BWV2711" s="47"/>
      <c r="BWW2711" s="47"/>
      <c r="BWX2711" s="47"/>
      <c r="BWY2711" s="47"/>
      <c r="BWZ2711" s="47"/>
      <c r="BXA2711" s="47"/>
      <c r="BXB2711" s="47"/>
      <c r="BXC2711" s="47"/>
      <c r="BXD2711" s="47"/>
      <c r="BXE2711" s="47"/>
      <c r="BXF2711" s="47"/>
      <c r="BXG2711" s="47"/>
      <c r="BXH2711" s="47"/>
      <c r="BXI2711" s="47"/>
      <c r="BXJ2711" s="47"/>
      <c r="BXK2711" s="47"/>
      <c r="BXL2711" s="47"/>
      <c r="BXM2711" s="47"/>
      <c r="BXN2711" s="47"/>
      <c r="BXO2711" s="47"/>
      <c r="BXP2711" s="47"/>
      <c r="BXQ2711" s="47"/>
      <c r="BXR2711" s="47"/>
      <c r="BXS2711" s="47"/>
      <c r="BXT2711" s="47"/>
      <c r="BXU2711" s="47"/>
      <c r="BXV2711" s="47"/>
      <c r="BXW2711" s="47"/>
      <c r="BXX2711" s="47"/>
      <c r="BXY2711" s="47"/>
      <c r="BXZ2711" s="47"/>
      <c r="BYA2711" s="47"/>
      <c r="BYB2711" s="47"/>
      <c r="BYC2711" s="47"/>
      <c r="BYD2711" s="47"/>
      <c r="BYE2711" s="47"/>
      <c r="BYF2711" s="47"/>
      <c r="BYG2711" s="47"/>
      <c r="BYH2711" s="47"/>
      <c r="BYI2711" s="47"/>
      <c r="BYJ2711" s="47"/>
      <c r="BYK2711" s="47"/>
      <c r="BYL2711" s="47"/>
      <c r="BYM2711" s="47"/>
      <c r="BYN2711" s="47"/>
      <c r="BYO2711" s="47"/>
      <c r="BYP2711" s="47"/>
      <c r="BYQ2711" s="47"/>
      <c r="BYR2711" s="47"/>
      <c r="BYS2711" s="47"/>
      <c r="BYT2711" s="47"/>
      <c r="BYU2711" s="47"/>
      <c r="BYV2711" s="47"/>
      <c r="BYW2711" s="47"/>
      <c r="BYX2711" s="47"/>
      <c r="BYY2711" s="47"/>
      <c r="BYZ2711" s="47"/>
      <c r="BZA2711" s="47"/>
      <c r="BZB2711" s="47"/>
      <c r="BZC2711" s="47"/>
      <c r="BZD2711" s="47"/>
      <c r="BZE2711" s="47"/>
      <c r="BZF2711" s="47"/>
      <c r="BZG2711" s="47"/>
      <c r="BZH2711" s="47"/>
      <c r="BZI2711" s="47"/>
      <c r="BZJ2711" s="47"/>
      <c r="BZK2711" s="47"/>
      <c r="BZL2711" s="47"/>
      <c r="BZM2711" s="47"/>
      <c r="BZN2711" s="47"/>
      <c r="BZO2711" s="47"/>
      <c r="BZP2711" s="47"/>
      <c r="BZQ2711" s="47"/>
      <c r="BZR2711" s="47"/>
      <c r="BZS2711" s="47"/>
      <c r="BZT2711" s="47"/>
      <c r="BZU2711" s="47"/>
      <c r="BZV2711" s="47"/>
      <c r="BZW2711" s="47"/>
      <c r="BZX2711" s="47"/>
      <c r="BZY2711" s="47"/>
      <c r="BZZ2711" s="47"/>
      <c r="CAA2711" s="47"/>
      <c r="CAB2711" s="47"/>
      <c r="CAC2711" s="47"/>
      <c r="CAD2711" s="47"/>
      <c r="CAE2711" s="47"/>
      <c r="CAF2711" s="47"/>
      <c r="CAG2711" s="47"/>
      <c r="CAH2711" s="47"/>
      <c r="CAI2711" s="47"/>
      <c r="CAJ2711" s="47"/>
      <c r="CAK2711" s="47"/>
      <c r="CAL2711" s="47"/>
      <c r="CAM2711" s="47"/>
      <c r="CAN2711" s="47"/>
      <c r="CAO2711" s="47"/>
      <c r="CAP2711" s="47"/>
      <c r="CAQ2711" s="47"/>
      <c r="CAR2711" s="47"/>
      <c r="CAS2711" s="47"/>
      <c r="CAT2711" s="47"/>
      <c r="CAU2711" s="47"/>
      <c r="CAV2711" s="47"/>
      <c r="CAW2711" s="47"/>
      <c r="CAX2711" s="47"/>
      <c r="CAY2711" s="47"/>
      <c r="CAZ2711" s="47"/>
      <c r="CBA2711" s="47"/>
      <c r="CBB2711" s="47"/>
      <c r="CBC2711" s="47"/>
      <c r="CBD2711" s="47"/>
      <c r="CBE2711" s="47"/>
      <c r="CBF2711" s="47"/>
      <c r="CBG2711" s="47"/>
      <c r="CBH2711" s="47"/>
      <c r="CBI2711" s="47"/>
      <c r="CBJ2711" s="47"/>
      <c r="CBK2711" s="47"/>
      <c r="CBL2711" s="47"/>
      <c r="CBM2711" s="47"/>
      <c r="CBN2711" s="47"/>
      <c r="CBO2711" s="47"/>
      <c r="CBP2711" s="47"/>
      <c r="CBQ2711" s="47"/>
      <c r="CBR2711" s="47"/>
      <c r="CBS2711" s="47"/>
      <c r="CBT2711" s="47"/>
      <c r="CBU2711" s="47"/>
      <c r="CBV2711" s="47"/>
      <c r="CBW2711" s="47"/>
      <c r="CBX2711" s="47"/>
      <c r="CBY2711" s="47"/>
      <c r="CBZ2711" s="47"/>
      <c r="CCA2711" s="47"/>
      <c r="CCB2711" s="47"/>
      <c r="CCC2711" s="47"/>
      <c r="CCD2711" s="47"/>
      <c r="CCE2711" s="47"/>
      <c r="CCF2711" s="47"/>
      <c r="CCG2711" s="47"/>
      <c r="CCH2711" s="47"/>
      <c r="CCI2711" s="47"/>
      <c r="CCJ2711" s="47"/>
      <c r="CCK2711" s="47"/>
      <c r="CCL2711" s="47"/>
      <c r="CCM2711" s="47"/>
      <c r="CCN2711" s="47"/>
      <c r="CCO2711" s="47"/>
      <c r="CCP2711" s="47"/>
      <c r="CCQ2711" s="47"/>
      <c r="CCR2711" s="47"/>
      <c r="CCS2711" s="47"/>
      <c r="CCT2711" s="47"/>
      <c r="CCU2711" s="47"/>
      <c r="CCV2711" s="47"/>
      <c r="CCW2711" s="47"/>
      <c r="CCX2711" s="47"/>
      <c r="CCY2711" s="47"/>
      <c r="CCZ2711" s="47"/>
      <c r="CDA2711" s="47"/>
      <c r="CDB2711" s="47"/>
      <c r="CDC2711" s="47"/>
      <c r="CDD2711" s="47"/>
      <c r="CDE2711" s="47"/>
      <c r="CDF2711" s="47"/>
      <c r="CDG2711" s="47"/>
      <c r="CDH2711" s="47"/>
      <c r="CDI2711" s="47"/>
      <c r="CDJ2711" s="47"/>
      <c r="CDK2711" s="47"/>
      <c r="CDL2711" s="47"/>
      <c r="CDM2711" s="47"/>
      <c r="CDN2711" s="47"/>
      <c r="CDO2711" s="47"/>
      <c r="CDP2711" s="47"/>
      <c r="CDQ2711" s="47"/>
      <c r="CDR2711" s="47"/>
      <c r="CDS2711" s="47"/>
      <c r="CDT2711" s="47"/>
      <c r="CDU2711" s="47"/>
      <c r="CDV2711" s="47"/>
      <c r="CDW2711" s="47"/>
      <c r="CDX2711" s="47"/>
      <c r="CDY2711" s="47"/>
      <c r="CDZ2711" s="47"/>
      <c r="CEA2711" s="47"/>
      <c r="CEB2711" s="47"/>
      <c r="CEC2711" s="47"/>
      <c r="CED2711" s="47"/>
      <c r="CEE2711" s="47"/>
      <c r="CEF2711" s="47"/>
      <c r="CEG2711" s="47"/>
      <c r="CEH2711" s="47"/>
      <c r="CEI2711" s="47"/>
      <c r="CEJ2711" s="47"/>
      <c r="CEK2711" s="47"/>
      <c r="CEL2711" s="47"/>
      <c r="CEM2711" s="47"/>
      <c r="CEN2711" s="47"/>
      <c r="CEO2711" s="47"/>
      <c r="CEP2711" s="47"/>
      <c r="CEQ2711" s="47"/>
      <c r="CER2711" s="47"/>
      <c r="CES2711" s="47"/>
      <c r="CET2711" s="47"/>
      <c r="CEU2711" s="47"/>
      <c r="CEV2711" s="47"/>
      <c r="CEW2711" s="47"/>
      <c r="CEX2711" s="47"/>
      <c r="CEY2711" s="47"/>
      <c r="CEZ2711" s="47"/>
      <c r="CFA2711" s="47"/>
      <c r="CFB2711" s="47"/>
      <c r="CFC2711" s="47"/>
      <c r="CFD2711" s="47"/>
      <c r="CFE2711" s="47"/>
      <c r="CFF2711" s="47"/>
      <c r="CFG2711" s="47"/>
      <c r="CFH2711" s="47"/>
      <c r="CFI2711" s="47"/>
      <c r="CFJ2711" s="47"/>
      <c r="CFK2711" s="47"/>
      <c r="CFL2711" s="47"/>
      <c r="CFM2711" s="47"/>
      <c r="CFN2711" s="47"/>
      <c r="CFO2711" s="47"/>
      <c r="CFP2711" s="47"/>
      <c r="CFQ2711" s="47"/>
      <c r="CFR2711" s="47"/>
      <c r="CFS2711" s="47"/>
      <c r="CFT2711" s="47"/>
      <c r="CFU2711" s="47"/>
      <c r="CFV2711" s="47"/>
      <c r="CFW2711" s="47"/>
      <c r="CFX2711" s="47"/>
      <c r="CFY2711" s="47"/>
      <c r="CFZ2711" s="47"/>
      <c r="CGA2711" s="47"/>
      <c r="CGB2711" s="47"/>
      <c r="CGC2711" s="47"/>
      <c r="CGD2711" s="47"/>
      <c r="CGE2711" s="47"/>
      <c r="CGF2711" s="47"/>
      <c r="CGG2711" s="47"/>
      <c r="CGH2711" s="47"/>
      <c r="CGI2711" s="47"/>
      <c r="CGJ2711" s="47"/>
      <c r="CGK2711" s="47"/>
      <c r="CGL2711" s="47"/>
      <c r="CGM2711" s="47"/>
      <c r="CGN2711" s="47"/>
      <c r="CGO2711" s="47"/>
      <c r="CGP2711" s="47"/>
      <c r="CGQ2711" s="47"/>
      <c r="CGR2711" s="47"/>
      <c r="CGS2711" s="47"/>
      <c r="CGT2711" s="47"/>
      <c r="CGU2711" s="47"/>
      <c r="CGV2711" s="47"/>
      <c r="CGW2711" s="47"/>
      <c r="CGX2711" s="47"/>
      <c r="CGY2711" s="47"/>
      <c r="CGZ2711" s="47"/>
      <c r="CHA2711" s="47"/>
      <c r="CHB2711" s="47"/>
      <c r="CHC2711" s="47"/>
      <c r="CHD2711" s="47"/>
      <c r="CHE2711" s="47"/>
      <c r="CHF2711" s="47"/>
      <c r="CHG2711" s="47"/>
      <c r="CHH2711" s="47"/>
      <c r="CHI2711" s="47"/>
      <c r="CHJ2711" s="47"/>
      <c r="CHK2711" s="47"/>
      <c r="CHL2711" s="47"/>
      <c r="CHM2711" s="47"/>
      <c r="CHN2711" s="47"/>
      <c r="CHO2711" s="47"/>
      <c r="CHP2711" s="47"/>
      <c r="CHQ2711" s="47"/>
      <c r="CHR2711" s="47"/>
      <c r="CHS2711" s="47"/>
      <c r="CHT2711" s="47"/>
      <c r="CHU2711" s="47"/>
      <c r="CHV2711" s="47"/>
      <c r="CHW2711" s="47"/>
      <c r="CHX2711" s="47"/>
      <c r="CHY2711" s="47"/>
      <c r="CHZ2711" s="47"/>
      <c r="CIA2711" s="47"/>
      <c r="CIB2711" s="47"/>
      <c r="CIC2711" s="47"/>
      <c r="CID2711" s="47"/>
      <c r="CIE2711" s="47"/>
      <c r="CIF2711" s="47"/>
      <c r="CIG2711" s="47"/>
      <c r="CIH2711" s="47"/>
      <c r="CII2711" s="47"/>
      <c r="CIJ2711" s="47"/>
      <c r="CIK2711" s="47"/>
      <c r="CIL2711" s="47"/>
      <c r="CIM2711" s="47"/>
      <c r="CIN2711" s="47"/>
      <c r="CIO2711" s="47"/>
      <c r="CIP2711" s="47"/>
      <c r="CIQ2711" s="47"/>
      <c r="CIR2711" s="47"/>
      <c r="CIS2711" s="47"/>
      <c r="CIT2711" s="47"/>
      <c r="CIU2711" s="47"/>
      <c r="CIV2711" s="47"/>
      <c r="CIW2711" s="47"/>
      <c r="CIX2711" s="47"/>
      <c r="CIY2711" s="47"/>
      <c r="CIZ2711" s="47"/>
      <c r="CJA2711" s="47"/>
      <c r="CJB2711" s="47"/>
      <c r="CJC2711" s="47"/>
      <c r="CJD2711" s="47"/>
      <c r="CJE2711" s="47"/>
      <c r="CJF2711" s="47"/>
      <c r="CJG2711" s="47"/>
      <c r="CJH2711" s="47"/>
      <c r="CJI2711" s="47"/>
      <c r="CJJ2711" s="47"/>
      <c r="CJK2711" s="47"/>
      <c r="CJL2711" s="47"/>
      <c r="CJM2711" s="47"/>
      <c r="CJN2711" s="47"/>
      <c r="CJO2711" s="47"/>
      <c r="CJP2711" s="47"/>
      <c r="CJQ2711" s="47"/>
      <c r="CJR2711" s="47"/>
      <c r="CJS2711" s="47"/>
      <c r="CJT2711" s="47"/>
      <c r="CJU2711" s="47"/>
      <c r="CJV2711" s="47"/>
      <c r="CJW2711" s="47"/>
      <c r="CJX2711" s="47"/>
      <c r="CJY2711" s="47"/>
      <c r="CJZ2711" s="47"/>
      <c r="CKA2711" s="47"/>
      <c r="CKB2711" s="47"/>
      <c r="CKC2711" s="47"/>
      <c r="CKD2711" s="47"/>
      <c r="CKE2711" s="47"/>
      <c r="CKF2711" s="47"/>
      <c r="CKG2711" s="47"/>
      <c r="CKH2711" s="47"/>
      <c r="CKI2711" s="47"/>
      <c r="CKJ2711" s="47"/>
      <c r="CKK2711" s="47"/>
      <c r="CKL2711" s="47"/>
      <c r="CKM2711" s="47"/>
      <c r="CKN2711" s="47"/>
      <c r="CKO2711" s="47"/>
      <c r="CKP2711" s="47"/>
      <c r="CKQ2711" s="47"/>
      <c r="CKR2711" s="47"/>
      <c r="CKS2711" s="47"/>
      <c r="CKT2711" s="47"/>
      <c r="CKU2711" s="47"/>
      <c r="CKV2711" s="47"/>
      <c r="CKW2711" s="47"/>
      <c r="CKX2711" s="47"/>
      <c r="CKY2711" s="47"/>
      <c r="CKZ2711" s="47"/>
      <c r="CLA2711" s="47"/>
      <c r="CLB2711" s="47"/>
      <c r="CLC2711" s="47"/>
      <c r="CLD2711" s="47"/>
      <c r="CLE2711" s="47"/>
      <c r="CLF2711" s="47"/>
      <c r="CLG2711" s="47"/>
      <c r="CLH2711" s="47"/>
      <c r="CLI2711" s="47"/>
      <c r="CLJ2711" s="47"/>
      <c r="CLK2711" s="47"/>
      <c r="CLL2711" s="47"/>
      <c r="CLM2711" s="47"/>
      <c r="CLN2711" s="47"/>
      <c r="CLO2711" s="47"/>
      <c r="CLP2711" s="47"/>
      <c r="CLQ2711" s="47"/>
      <c r="CLR2711" s="47"/>
      <c r="CLS2711" s="47"/>
      <c r="CLT2711" s="47"/>
      <c r="CLU2711" s="47"/>
      <c r="CLV2711" s="47"/>
      <c r="CLW2711" s="47"/>
      <c r="CLX2711" s="47"/>
      <c r="CLY2711" s="47"/>
      <c r="CLZ2711" s="47"/>
      <c r="CMA2711" s="47"/>
      <c r="CMB2711" s="47"/>
      <c r="CMC2711" s="47"/>
      <c r="CMD2711" s="47"/>
      <c r="CME2711" s="47"/>
      <c r="CMF2711" s="47"/>
      <c r="CMG2711" s="47"/>
      <c r="CMH2711" s="47"/>
      <c r="CMI2711" s="47"/>
      <c r="CMJ2711" s="47"/>
      <c r="CMK2711" s="47"/>
      <c r="CML2711" s="47"/>
      <c r="CMM2711" s="47"/>
      <c r="CMN2711" s="47"/>
      <c r="CMO2711" s="47"/>
      <c r="CMP2711" s="47"/>
      <c r="CMQ2711" s="47"/>
      <c r="CMR2711" s="47"/>
      <c r="CMS2711" s="47"/>
      <c r="CMT2711" s="47"/>
      <c r="CMU2711" s="47"/>
      <c r="CMV2711" s="47"/>
      <c r="CMW2711" s="47"/>
      <c r="CMX2711" s="47"/>
      <c r="CMY2711" s="47"/>
      <c r="CMZ2711" s="47"/>
      <c r="CNA2711" s="47"/>
      <c r="CNB2711" s="47"/>
      <c r="CNC2711" s="47"/>
      <c r="CND2711" s="47"/>
      <c r="CNE2711" s="47"/>
      <c r="CNF2711" s="47"/>
      <c r="CNG2711" s="47"/>
      <c r="CNH2711" s="47"/>
      <c r="CNI2711" s="47"/>
      <c r="CNJ2711" s="47"/>
      <c r="CNK2711" s="47"/>
      <c r="CNL2711" s="47"/>
      <c r="CNM2711" s="47"/>
      <c r="CNN2711" s="47"/>
      <c r="CNO2711" s="47"/>
      <c r="CNP2711" s="47"/>
      <c r="CNQ2711" s="47"/>
      <c r="CNR2711" s="47"/>
      <c r="CNS2711" s="47"/>
      <c r="CNT2711" s="47"/>
      <c r="CNU2711" s="47"/>
      <c r="CNV2711" s="47"/>
      <c r="CNW2711" s="47"/>
      <c r="CNX2711" s="47"/>
      <c r="CNY2711" s="47"/>
      <c r="CNZ2711" s="47"/>
      <c r="COA2711" s="47"/>
      <c r="COB2711" s="47"/>
      <c r="COC2711" s="47"/>
      <c r="COD2711" s="47"/>
      <c r="COE2711" s="47"/>
      <c r="COF2711" s="47"/>
      <c r="COG2711" s="47"/>
      <c r="COH2711" s="47"/>
      <c r="COI2711" s="47"/>
      <c r="COJ2711" s="47"/>
      <c r="COK2711" s="47"/>
      <c r="COL2711" s="47"/>
      <c r="COM2711" s="47"/>
      <c r="CON2711" s="47"/>
      <c r="COO2711" s="47"/>
      <c r="COP2711" s="47"/>
      <c r="COQ2711" s="47"/>
      <c r="COR2711" s="47"/>
      <c r="COS2711" s="47"/>
      <c r="COT2711" s="47"/>
      <c r="COU2711" s="47"/>
      <c r="COV2711" s="47"/>
      <c r="COW2711" s="47"/>
      <c r="COX2711" s="47"/>
      <c r="COY2711" s="47"/>
      <c r="COZ2711" s="47"/>
      <c r="CPA2711" s="47"/>
      <c r="CPB2711" s="47"/>
      <c r="CPC2711" s="47"/>
      <c r="CPD2711" s="47"/>
      <c r="CPE2711" s="47"/>
      <c r="CPF2711" s="47"/>
      <c r="CPG2711" s="47"/>
      <c r="CPH2711" s="47"/>
      <c r="CPI2711" s="47"/>
      <c r="CPJ2711" s="47"/>
      <c r="CPK2711" s="47"/>
      <c r="CPL2711" s="47"/>
      <c r="CPM2711" s="47"/>
      <c r="CPN2711" s="47"/>
      <c r="CPO2711" s="47"/>
      <c r="CPP2711" s="47"/>
      <c r="CPQ2711" s="47"/>
      <c r="CPR2711" s="47"/>
      <c r="CPS2711" s="47"/>
      <c r="CPT2711" s="47"/>
      <c r="CPU2711" s="47"/>
      <c r="CPV2711" s="47"/>
      <c r="CPW2711" s="47"/>
      <c r="CPX2711" s="47"/>
      <c r="CPY2711" s="47"/>
      <c r="CPZ2711" s="47"/>
      <c r="CQA2711" s="47"/>
      <c r="CQB2711" s="47"/>
      <c r="CQC2711" s="47"/>
      <c r="CQD2711" s="47"/>
      <c r="CQE2711" s="47"/>
      <c r="CQF2711" s="47"/>
      <c r="CQG2711" s="47"/>
      <c r="CQH2711" s="47"/>
      <c r="CQI2711" s="47"/>
      <c r="CQJ2711" s="47"/>
      <c r="CQK2711" s="47"/>
      <c r="CQL2711" s="47"/>
      <c r="CQM2711" s="47"/>
      <c r="CQN2711" s="47"/>
      <c r="CQO2711" s="47"/>
      <c r="CQP2711" s="47"/>
      <c r="CQQ2711" s="47"/>
      <c r="CQR2711" s="47"/>
      <c r="CQS2711" s="47"/>
      <c r="CQT2711" s="47"/>
      <c r="CQU2711" s="47"/>
      <c r="CQV2711" s="47"/>
      <c r="CQW2711" s="47"/>
      <c r="CQX2711" s="47"/>
      <c r="CQY2711" s="47"/>
      <c r="CQZ2711" s="47"/>
      <c r="CRA2711" s="47"/>
      <c r="CRB2711" s="47"/>
      <c r="CRC2711" s="47"/>
      <c r="CRD2711" s="47"/>
      <c r="CRE2711" s="47"/>
      <c r="CRF2711" s="47"/>
      <c r="CRG2711" s="47"/>
      <c r="CRH2711" s="47"/>
      <c r="CRI2711" s="47"/>
      <c r="CRJ2711" s="47"/>
      <c r="CRK2711" s="47"/>
      <c r="CRL2711" s="47"/>
      <c r="CRM2711" s="47"/>
      <c r="CRN2711" s="47"/>
      <c r="CRO2711" s="47"/>
      <c r="CRP2711" s="47"/>
      <c r="CRQ2711" s="47"/>
      <c r="CRR2711" s="47"/>
      <c r="CRS2711" s="47"/>
      <c r="CRT2711" s="47"/>
      <c r="CRU2711" s="47"/>
      <c r="CRV2711" s="47"/>
      <c r="CRW2711" s="47"/>
      <c r="CRX2711" s="47"/>
      <c r="CRY2711" s="47"/>
      <c r="CRZ2711" s="47"/>
      <c r="CSA2711" s="47"/>
      <c r="CSB2711" s="47"/>
      <c r="CSC2711" s="47"/>
      <c r="CSD2711" s="47"/>
      <c r="CSE2711" s="47"/>
      <c r="CSF2711" s="47"/>
      <c r="CSG2711" s="47"/>
      <c r="CSH2711" s="47"/>
      <c r="CSI2711" s="47"/>
      <c r="CSJ2711" s="47"/>
      <c r="CSK2711" s="47"/>
      <c r="CSL2711" s="47"/>
      <c r="CSM2711" s="47"/>
      <c r="CSN2711" s="47"/>
      <c r="CSO2711" s="47"/>
      <c r="CSP2711" s="47"/>
      <c r="CSQ2711" s="47"/>
      <c r="CSR2711" s="47"/>
      <c r="CSS2711" s="47"/>
      <c r="CST2711" s="47"/>
      <c r="CSU2711" s="47"/>
      <c r="CSV2711" s="47"/>
      <c r="CSW2711" s="47"/>
      <c r="CSX2711" s="47"/>
      <c r="CSY2711" s="47"/>
      <c r="CSZ2711" s="47"/>
      <c r="CTA2711" s="47"/>
      <c r="CTB2711" s="47"/>
      <c r="CTC2711" s="47"/>
      <c r="CTD2711" s="47"/>
      <c r="CTE2711" s="47"/>
      <c r="CTF2711" s="47"/>
      <c r="CTG2711" s="47"/>
      <c r="CTH2711" s="47"/>
      <c r="CTI2711" s="47"/>
      <c r="CTJ2711" s="47"/>
      <c r="CTK2711" s="47"/>
      <c r="CTL2711" s="47"/>
      <c r="CTM2711" s="47"/>
      <c r="CTN2711" s="47"/>
      <c r="CTO2711" s="47"/>
      <c r="CTP2711" s="47"/>
      <c r="CTQ2711" s="47"/>
      <c r="CTR2711" s="47"/>
      <c r="CTS2711" s="47"/>
      <c r="CTT2711" s="47"/>
      <c r="CTU2711" s="47"/>
      <c r="CTV2711" s="47"/>
      <c r="CTW2711" s="47"/>
      <c r="CTX2711" s="47"/>
      <c r="CTY2711" s="47"/>
      <c r="CTZ2711" s="47"/>
      <c r="CUA2711" s="47"/>
      <c r="CUB2711" s="47"/>
      <c r="CUC2711" s="47"/>
      <c r="CUD2711" s="47"/>
      <c r="CUE2711" s="47"/>
      <c r="CUF2711" s="47"/>
      <c r="CUG2711" s="47"/>
      <c r="CUH2711" s="47"/>
      <c r="CUI2711" s="47"/>
      <c r="CUJ2711" s="47"/>
      <c r="CUK2711" s="47"/>
      <c r="CUL2711" s="47"/>
      <c r="CUM2711" s="47"/>
      <c r="CUN2711" s="47"/>
      <c r="CUO2711" s="47"/>
      <c r="CUP2711" s="47"/>
      <c r="CUQ2711" s="47"/>
      <c r="CUR2711" s="47"/>
      <c r="CUS2711" s="47"/>
      <c r="CUT2711" s="47"/>
      <c r="CUU2711" s="47"/>
      <c r="CUV2711" s="47"/>
      <c r="CUW2711" s="47"/>
      <c r="CUX2711" s="47"/>
      <c r="CUY2711" s="47"/>
      <c r="CUZ2711" s="47"/>
      <c r="CVA2711" s="47"/>
      <c r="CVB2711" s="47"/>
      <c r="CVC2711" s="47"/>
      <c r="CVD2711" s="47"/>
      <c r="CVE2711" s="47"/>
      <c r="CVF2711" s="47"/>
      <c r="CVG2711" s="47"/>
      <c r="CVH2711" s="47"/>
      <c r="CVI2711" s="47"/>
      <c r="CVJ2711" s="47"/>
      <c r="CVK2711" s="47"/>
      <c r="CVL2711" s="47"/>
      <c r="CVM2711" s="47"/>
      <c r="CVN2711" s="47"/>
      <c r="CVO2711" s="47"/>
      <c r="CVP2711" s="47"/>
      <c r="CVQ2711" s="47"/>
      <c r="CVR2711" s="47"/>
      <c r="CVS2711" s="47"/>
      <c r="CVT2711" s="47"/>
      <c r="CVU2711" s="47"/>
      <c r="CVV2711" s="47"/>
      <c r="CVW2711" s="47"/>
      <c r="CVX2711" s="47"/>
      <c r="CVY2711" s="47"/>
      <c r="CVZ2711" s="47"/>
      <c r="CWA2711" s="47"/>
      <c r="CWB2711" s="47"/>
      <c r="CWC2711" s="47"/>
      <c r="CWD2711" s="47"/>
      <c r="CWE2711" s="47"/>
      <c r="CWF2711" s="47"/>
      <c r="CWG2711" s="47"/>
      <c r="CWH2711" s="47"/>
      <c r="CWI2711" s="47"/>
      <c r="CWJ2711" s="47"/>
      <c r="CWK2711" s="47"/>
      <c r="CWL2711" s="47"/>
      <c r="CWM2711" s="47"/>
      <c r="CWN2711" s="47"/>
      <c r="CWO2711" s="47"/>
      <c r="CWP2711" s="47"/>
      <c r="CWQ2711" s="47"/>
      <c r="CWR2711" s="47"/>
      <c r="CWS2711" s="47"/>
      <c r="CWT2711" s="47"/>
      <c r="CWU2711" s="47"/>
      <c r="CWV2711" s="47"/>
      <c r="CWW2711" s="47"/>
      <c r="CWX2711" s="47"/>
      <c r="CWY2711" s="47"/>
      <c r="CWZ2711" s="47"/>
      <c r="CXA2711" s="47"/>
      <c r="CXB2711" s="47"/>
      <c r="CXC2711" s="47"/>
      <c r="CXD2711" s="47"/>
      <c r="CXE2711" s="47"/>
      <c r="CXF2711" s="47"/>
      <c r="CXG2711" s="47"/>
      <c r="CXH2711" s="47"/>
      <c r="CXI2711" s="47"/>
      <c r="CXJ2711" s="47"/>
      <c r="CXK2711" s="47"/>
      <c r="CXL2711" s="47"/>
      <c r="CXM2711" s="47"/>
      <c r="CXN2711" s="47"/>
      <c r="CXO2711" s="47"/>
      <c r="CXP2711" s="47"/>
      <c r="CXQ2711" s="47"/>
      <c r="CXR2711" s="47"/>
      <c r="CXS2711" s="47"/>
      <c r="CXT2711" s="47"/>
      <c r="CXU2711" s="47"/>
      <c r="CXV2711" s="47"/>
      <c r="CXW2711" s="47"/>
      <c r="CXX2711" s="47"/>
      <c r="CXY2711" s="47"/>
      <c r="CXZ2711" s="47"/>
      <c r="CYA2711" s="47"/>
      <c r="CYB2711" s="47"/>
      <c r="CYC2711" s="47"/>
      <c r="CYD2711" s="47"/>
      <c r="CYE2711" s="47"/>
      <c r="CYF2711" s="47"/>
      <c r="CYG2711" s="47"/>
      <c r="CYH2711" s="47"/>
      <c r="CYI2711" s="47"/>
      <c r="CYJ2711" s="47"/>
      <c r="CYK2711" s="47"/>
      <c r="CYL2711" s="47"/>
      <c r="CYM2711" s="47"/>
      <c r="CYN2711" s="47"/>
      <c r="CYO2711" s="47"/>
      <c r="CYP2711" s="47"/>
      <c r="CYQ2711" s="47"/>
      <c r="CYR2711" s="47"/>
      <c r="CYS2711" s="47"/>
      <c r="CYT2711" s="47"/>
      <c r="CYU2711" s="47"/>
      <c r="CYV2711" s="47"/>
      <c r="CYW2711" s="47"/>
      <c r="CYX2711" s="47"/>
      <c r="CYY2711" s="47"/>
      <c r="CYZ2711" s="47"/>
      <c r="CZA2711" s="47"/>
      <c r="CZB2711" s="47"/>
      <c r="CZC2711" s="47"/>
      <c r="CZD2711" s="47"/>
      <c r="CZE2711" s="47"/>
      <c r="CZF2711" s="47"/>
      <c r="CZG2711" s="47"/>
      <c r="CZH2711" s="47"/>
      <c r="CZI2711" s="47"/>
      <c r="CZJ2711" s="47"/>
      <c r="CZK2711" s="47"/>
      <c r="CZL2711" s="47"/>
      <c r="CZM2711" s="47"/>
      <c r="CZN2711" s="47"/>
      <c r="CZO2711" s="47"/>
      <c r="CZP2711" s="47"/>
      <c r="CZQ2711" s="47"/>
      <c r="CZR2711" s="47"/>
      <c r="CZS2711" s="47"/>
      <c r="CZT2711" s="47"/>
      <c r="CZU2711" s="47"/>
      <c r="CZV2711" s="47"/>
      <c r="CZW2711" s="47"/>
      <c r="CZX2711" s="47"/>
      <c r="CZY2711" s="47"/>
      <c r="CZZ2711" s="47"/>
      <c r="DAA2711" s="47"/>
      <c r="DAB2711" s="47"/>
      <c r="DAC2711" s="47"/>
      <c r="DAD2711" s="47"/>
      <c r="DAE2711" s="47"/>
      <c r="DAF2711" s="47"/>
      <c r="DAG2711" s="47"/>
      <c r="DAH2711" s="47"/>
      <c r="DAI2711" s="47"/>
      <c r="DAJ2711" s="47"/>
      <c r="DAK2711" s="47"/>
      <c r="DAL2711" s="47"/>
      <c r="DAM2711" s="47"/>
      <c r="DAN2711" s="47"/>
      <c r="DAO2711" s="47"/>
      <c r="DAP2711" s="47"/>
      <c r="DAQ2711" s="47"/>
      <c r="DAR2711" s="47"/>
      <c r="DAS2711" s="47"/>
      <c r="DAT2711" s="47"/>
      <c r="DAU2711" s="47"/>
      <c r="DAV2711" s="47"/>
      <c r="DAW2711" s="47"/>
      <c r="DAX2711" s="47"/>
      <c r="DAY2711" s="47"/>
      <c r="DAZ2711" s="47"/>
      <c r="DBA2711" s="47"/>
      <c r="DBB2711" s="47"/>
      <c r="DBC2711" s="47"/>
      <c r="DBD2711" s="47"/>
      <c r="DBE2711" s="47"/>
      <c r="DBF2711" s="47"/>
      <c r="DBG2711" s="47"/>
      <c r="DBH2711" s="47"/>
      <c r="DBI2711" s="47"/>
      <c r="DBJ2711" s="47"/>
      <c r="DBK2711" s="47"/>
      <c r="DBL2711" s="47"/>
      <c r="DBM2711" s="47"/>
      <c r="DBN2711" s="47"/>
      <c r="DBO2711" s="47"/>
      <c r="DBP2711" s="47"/>
      <c r="DBQ2711" s="47"/>
      <c r="DBR2711" s="47"/>
      <c r="DBS2711" s="47"/>
      <c r="DBT2711" s="47"/>
      <c r="DBU2711" s="47"/>
      <c r="DBV2711" s="47"/>
      <c r="DBW2711" s="47"/>
      <c r="DBX2711" s="47"/>
      <c r="DBY2711" s="47"/>
      <c r="DBZ2711" s="47"/>
      <c r="DCA2711" s="47"/>
      <c r="DCB2711" s="47"/>
      <c r="DCC2711" s="47"/>
      <c r="DCD2711" s="47"/>
      <c r="DCE2711" s="47"/>
      <c r="DCF2711" s="47"/>
      <c r="DCG2711" s="47"/>
      <c r="DCH2711" s="47"/>
      <c r="DCI2711" s="47"/>
      <c r="DCJ2711" s="47"/>
      <c r="DCK2711" s="47"/>
      <c r="DCL2711" s="47"/>
      <c r="DCM2711" s="47"/>
      <c r="DCN2711" s="47"/>
      <c r="DCO2711" s="47"/>
      <c r="DCP2711" s="47"/>
      <c r="DCQ2711" s="47"/>
      <c r="DCR2711" s="47"/>
      <c r="DCS2711" s="47"/>
      <c r="DCT2711" s="47"/>
      <c r="DCU2711" s="47"/>
      <c r="DCV2711" s="47"/>
      <c r="DCW2711" s="47"/>
      <c r="DCX2711" s="47"/>
      <c r="DCY2711" s="47"/>
      <c r="DCZ2711" s="47"/>
      <c r="DDA2711" s="47"/>
      <c r="DDB2711" s="47"/>
      <c r="DDC2711" s="47"/>
      <c r="DDD2711" s="47"/>
      <c r="DDE2711" s="47"/>
      <c r="DDF2711" s="47"/>
      <c r="DDG2711" s="47"/>
      <c r="DDH2711" s="47"/>
      <c r="DDI2711" s="47"/>
      <c r="DDJ2711" s="47"/>
      <c r="DDK2711" s="47"/>
      <c r="DDL2711" s="47"/>
      <c r="DDM2711" s="47"/>
      <c r="DDN2711" s="47"/>
      <c r="DDO2711" s="47"/>
      <c r="DDP2711" s="47"/>
      <c r="DDQ2711" s="47"/>
      <c r="DDR2711" s="47"/>
      <c r="DDS2711" s="47"/>
      <c r="DDT2711" s="47"/>
      <c r="DDU2711" s="47"/>
      <c r="DDV2711" s="47"/>
      <c r="DDW2711" s="47"/>
      <c r="DDX2711" s="47"/>
      <c r="DDY2711" s="47"/>
      <c r="DDZ2711" s="47"/>
      <c r="DEA2711" s="47"/>
      <c r="DEB2711" s="47"/>
      <c r="DEC2711" s="47"/>
      <c r="DED2711" s="47"/>
      <c r="DEE2711" s="47"/>
      <c r="DEF2711" s="47"/>
      <c r="DEG2711" s="47"/>
      <c r="DEH2711" s="47"/>
      <c r="DEI2711" s="47"/>
      <c r="DEJ2711" s="47"/>
      <c r="DEK2711" s="47"/>
      <c r="DEL2711" s="47"/>
      <c r="DEM2711" s="47"/>
      <c r="DEN2711" s="47"/>
      <c r="DEO2711" s="47"/>
      <c r="DEP2711" s="47"/>
      <c r="DEQ2711" s="47"/>
      <c r="DER2711" s="47"/>
      <c r="DES2711" s="47"/>
      <c r="DET2711" s="47"/>
      <c r="DEU2711" s="47"/>
      <c r="DEV2711" s="47"/>
      <c r="DEW2711" s="47"/>
      <c r="DEX2711" s="47"/>
      <c r="DEY2711" s="47"/>
      <c r="DEZ2711" s="47"/>
      <c r="DFA2711" s="47"/>
      <c r="DFB2711" s="47"/>
      <c r="DFC2711" s="47"/>
      <c r="DFD2711" s="47"/>
      <c r="DFE2711" s="47"/>
      <c r="DFF2711" s="47"/>
      <c r="DFG2711" s="47"/>
      <c r="DFH2711" s="47"/>
      <c r="DFI2711" s="47"/>
      <c r="DFJ2711" s="47"/>
      <c r="DFK2711" s="47"/>
      <c r="DFL2711" s="47"/>
      <c r="DFM2711" s="47"/>
      <c r="DFN2711" s="47"/>
      <c r="DFO2711" s="47"/>
      <c r="DFP2711" s="47"/>
      <c r="DFQ2711" s="47"/>
      <c r="DFR2711" s="47"/>
      <c r="DFS2711" s="47"/>
      <c r="DFT2711" s="47"/>
      <c r="DFU2711" s="47"/>
      <c r="DFV2711" s="47"/>
      <c r="DFW2711" s="47"/>
      <c r="DFX2711" s="47"/>
      <c r="DFY2711" s="47"/>
      <c r="DFZ2711" s="47"/>
      <c r="DGA2711" s="47"/>
      <c r="DGB2711" s="47"/>
      <c r="DGC2711" s="47"/>
      <c r="DGD2711" s="47"/>
      <c r="DGE2711" s="47"/>
      <c r="DGF2711" s="47"/>
      <c r="DGG2711" s="47"/>
      <c r="DGH2711" s="47"/>
      <c r="DGI2711" s="47"/>
      <c r="DGJ2711" s="47"/>
      <c r="DGK2711" s="47"/>
      <c r="DGL2711" s="47"/>
      <c r="DGM2711" s="47"/>
      <c r="DGN2711" s="47"/>
      <c r="DGO2711" s="47"/>
      <c r="DGP2711" s="47"/>
      <c r="DGQ2711" s="47"/>
      <c r="DGR2711" s="47"/>
      <c r="DGS2711" s="47"/>
      <c r="DGT2711" s="47"/>
      <c r="DGU2711" s="47"/>
      <c r="DGV2711" s="47"/>
      <c r="DGW2711" s="47"/>
      <c r="DGX2711" s="47"/>
      <c r="DGY2711" s="47"/>
      <c r="DGZ2711" s="47"/>
      <c r="DHA2711" s="47"/>
      <c r="DHB2711" s="47"/>
      <c r="DHC2711" s="47"/>
      <c r="DHD2711" s="47"/>
      <c r="DHE2711" s="47"/>
      <c r="DHF2711" s="47"/>
      <c r="DHG2711" s="47"/>
      <c r="DHH2711" s="47"/>
      <c r="DHI2711" s="47"/>
      <c r="DHJ2711" s="47"/>
      <c r="DHK2711" s="47"/>
      <c r="DHL2711" s="47"/>
      <c r="DHM2711" s="47"/>
      <c r="DHN2711" s="47"/>
      <c r="DHO2711" s="47"/>
      <c r="DHP2711" s="47"/>
      <c r="DHQ2711" s="47"/>
      <c r="DHR2711" s="47"/>
      <c r="DHS2711" s="47"/>
      <c r="DHT2711" s="47"/>
      <c r="DHU2711" s="47"/>
      <c r="DHV2711" s="47"/>
      <c r="DHW2711" s="47"/>
      <c r="DHX2711" s="47"/>
      <c r="DHY2711" s="47"/>
      <c r="DHZ2711" s="47"/>
      <c r="DIA2711" s="47"/>
      <c r="DIB2711" s="47"/>
      <c r="DIC2711" s="47"/>
      <c r="DID2711" s="47"/>
      <c r="DIE2711" s="47"/>
      <c r="DIF2711" s="47"/>
      <c r="DIG2711" s="47"/>
      <c r="DIH2711" s="47"/>
      <c r="DII2711" s="47"/>
      <c r="DIJ2711" s="47"/>
      <c r="DIK2711" s="47"/>
      <c r="DIL2711" s="47"/>
      <c r="DIM2711" s="47"/>
      <c r="DIN2711" s="47"/>
      <c r="DIO2711" s="47"/>
      <c r="DIP2711" s="47"/>
      <c r="DIQ2711" s="47"/>
      <c r="DIR2711" s="47"/>
      <c r="DIS2711" s="47"/>
      <c r="DIT2711" s="47"/>
      <c r="DIU2711" s="47"/>
      <c r="DIV2711" s="47"/>
      <c r="DIW2711" s="47"/>
      <c r="DIX2711" s="47"/>
      <c r="DIY2711" s="47"/>
      <c r="DIZ2711" s="47"/>
      <c r="DJA2711" s="47"/>
      <c r="DJB2711" s="47"/>
      <c r="DJC2711" s="47"/>
      <c r="DJD2711" s="47"/>
      <c r="DJE2711" s="47"/>
      <c r="DJF2711" s="47"/>
      <c r="DJG2711" s="47"/>
      <c r="DJH2711" s="47"/>
      <c r="DJI2711" s="47"/>
      <c r="DJJ2711" s="47"/>
      <c r="DJK2711" s="47"/>
      <c r="DJL2711" s="47"/>
      <c r="DJM2711" s="47"/>
      <c r="DJN2711" s="47"/>
      <c r="DJO2711" s="47"/>
      <c r="DJP2711" s="47"/>
      <c r="DJQ2711" s="47"/>
      <c r="DJR2711" s="47"/>
      <c r="DJS2711" s="47"/>
      <c r="DJT2711" s="47"/>
      <c r="DJU2711" s="47"/>
      <c r="DJV2711" s="47"/>
      <c r="DJW2711" s="47"/>
      <c r="DJX2711" s="47"/>
      <c r="DJY2711" s="47"/>
      <c r="DJZ2711" s="47"/>
      <c r="DKA2711" s="47"/>
      <c r="DKB2711" s="47"/>
      <c r="DKC2711" s="47"/>
      <c r="DKD2711" s="47"/>
      <c r="DKE2711" s="47"/>
      <c r="DKF2711" s="47"/>
      <c r="DKG2711" s="47"/>
      <c r="DKH2711" s="47"/>
      <c r="DKI2711" s="47"/>
      <c r="DKJ2711" s="47"/>
      <c r="DKK2711" s="47"/>
      <c r="DKL2711" s="47"/>
      <c r="DKM2711" s="47"/>
      <c r="DKN2711" s="47"/>
      <c r="DKO2711" s="47"/>
      <c r="DKP2711" s="47"/>
      <c r="DKQ2711" s="47"/>
      <c r="DKR2711" s="47"/>
      <c r="DKS2711" s="47"/>
      <c r="DKT2711" s="47"/>
      <c r="DKU2711" s="47"/>
      <c r="DKV2711" s="47"/>
      <c r="DKW2711" s="47"/>
      <c r="DKX2711" s="47"/>
      <c r="DKY2711" s="47"/>
      <c r="DKZ2711" s="47"/>
      <c r="DLA2711" s="47"/>
      <c r="DLB2711" s="47"/>
      <c r="DLC2711" s="47"/>
      <c r="DLD2711" s="47"/>
      <c r="DLE2711" s="47"/>
      <c r="DLF2711" s="47"/>
      <c r="DLG2711" s="47"/>
      <c r="DLH2711" s="47"/>
      <c r="DLI2711" s="47"/>
      <c r="DLJ2711" s="47"/>
      <c r="DLK2711" s="47"/>
      <c r="DLL2711" s="47"/>
      <c r="DLM2711" s="47"/>
      <c r="DLN2711" s="47"/>
      <c r="DLO2711" s="47"/>
      <c r="DLP2711" s="47"/>
      <c r="DLQ2711" s="47"/>
      <c r="DLR2711" s="47"/>
      <c r="DLS2711" s="47"/>
      <c r="DLT2711" s="47"/>
      <c r="DLU2711" s="47"/>
      <c r="DLV2711" s="47"/>
      <c r="DLW2711" s="47"/>
      <c r="DLX2711" s="47"/>
      <c r="DLY2711" s="47"/>
      <c r="DLZ2711" s="47"/>
      <c r="DMA2711" s="47"/>
      <c r="DMB2711" s="47"/>
      <c r="DMC2711" s="47"/>
      <c r="DMD2711" s="47"/>
      <c r="DME2711" s="47"/>
      <c r="DMF2711" s="47"/>
      <c r="DMG2711" s="47"/>
      <c r="DMH2711" s="47"/>
      <c r="DMI2711" s="47"/>
      <c r="DMJ2711" s="47"/>
      <c r="DMK2711" s="47"/>
      <c r="DML2711" s="47"/>
      <c r="DMM2711" s="47"/>
      <c r="DMN2711" s="47"/>
      <c r="DMO2711" s="47"/>
      <c r="DMP2711" s="47"/>
      <c r="DMQ2711" s="47"/>
      <c r="DMR2711" s="47"/>
      <c r="DMS2711" s="47"/>
      <c r="DMT2711" s="47"/>
      <c r="DMU2711" s="47"/>
      <c r="DMV2711" s="47"/>
      <c r="DMW2711" s="47"/>
      <c r="DMX2711" s="47"/>
      <c r="DMY2711" s="47"/>
      <c r="DMZ2711" s="47"/>
      <c r="DNA2711" s="47"/>
      <c r="DNB2711" s="47"/>
      <c r="DNC2711" s="47"/>
      <c r="DND2711" s="47"/>
      <c r="DNE2711" s="47"/>
      <c r="DNF2711" s="47"/>
      <c r="DNG2711" s="47"/>
      <c r="DNH2711" s="47"/>
      <c r="DNI2711" s="47"/>
      <c r="DNJ2711" s="47"/>
      <c r="DNK2711" s="47"/>
      <c r="DNL2711" s="47"/>
      <c r="DNM2711" s="47"/>
      <c r="DNN2711" s="47"/>
      <c r="DNO2711" s="47"/>
      <c r="DNP2711" s="47"/>
      <c r="DNQ2711" s="47"/>
      <c r="DNR2711" s="47"/>
      <c r="DNS2711" s="47"/>
      <c r="DNT2711" s="47"/>
      <c r="DNU2711" s="47"/>
      <c r="DNV2711" s="47"/>
      <c r="DNW2711" s="47"/>
      <c r="DNX2711" s="47"/>
      <c r="DNY2711" s="47"/>
      <c r="DNZ2711" s="47"/>
      <c r="DOA2711" s="47"/>
      <c r="DOB2711" s="47"/>
      <c r="DOC2711" s="47"/>
      <c r="DOD2711" s="47"/>
      <c r="DOE2711" s="47"/>
      <c r="DOF2711" s="47"/>
      <c r="DOG2711" s="47"/>
      <c r="DOH2711" s="47"/>
      <c r="DOI2711" s="47"/>
      <c r="DOJ2711" s="47"/>
      <c r="DOK2711" s="47"/>
      <c r="DOL2711" s="47"/>
      <c r="DOM2711" s="47"/>
      <c r="DON2711" s="47"/>
      <c r="DOO2711" s="47"/>
      <c r="DOP2711" s="47"/>
      <c r="DOQ2711" s="47"/>
      <c r="DOR2711" s="47"/>
      <c r="DOS2711" s="47"/>
      <c r="DOT2711" s="47"/>
      <c r="DOU2711" s="47"/>
      <c r="DOV2711" s="47"/>
      <c r="DOW2711" s="47"/>
      <c r="DOX2711" s="47"/>
      <c r="DOY2711" s="47"/>
      <c r="DOZ2711" s="47"/>
      <c r="DPA2711" s="47"/>
      <c r="DPB2711" s="47"/>
      <c r="DPC2711" s="47"/>
      <c r="DPD2711" s="47"/>
      <c r="DPE2711" s="47"/>
      <c r="DPF2711" s="47"/>
      <c r="DPG2711" s="47"/>
      <c r="DPH2711" s="47"/>
      <c r="DPI2711" s="47"/>
      <c r="DPJ2711" s="47"/>
      <c r="DPK2711" s="47"/>
      <c r="DPL2711" s="47"/>
      <c r="DPM2711" s="47"/>
      <c r="DPN2711" s="47"/>
      <c r="DPO2711" s="47"/>
      <c r="DPP2711" s="47"/>
      <c r="DPQ2711" s="47"/>
      <c r="DPR2711" s="47"/>
      <c r="DPS2711" s="47"/>
      <c r="DPT2711" s="47"/>
      <c r="DPU2711" s="47"/>
      <c r="DPV2711" s="47"/>
      <c r="DPW2711" s="47"/>
      <c r="DPX2711" s="47"/>
      <c r="DPY2711" s="47"/>
      <c r="DPZ2711" s="47"/>
      <c r="DQA2711" s="47"/>
      <c r="DQB2711" s="47"/>
      <c r="DQC2711" s="47"/>
      <c r="DQD2711" s="47"/>
      <c r="DQE2711" s="47"/>
      <c r="DQF2711" s="47"/>
      <c r="DQG2711" s="47"/>
      <c r="DQH2711" s="47"/>
      <c r="DQI2711" s="47"/>
      <c r="DQJ2711" s="47"/>
      <c r="DQK2711" s="47"/>
      <c r="DQL2711" s="47"/>
      <c r="DQM2711" s="47"/>
      <c r="DQN2711" s="47"/>
      <c r="DQO2711" s="47"/>
      <c r="DQP2711" s="47"/>
      <c r="DQQ2711" s="47"/>
      <c r="DQR2711" s="47"/>
      <c r="DQS2711" s="47"/>
      <c r="DQT2711" s="47"/>
      <c r="DQU2711" s="47"/>
      <c r="DQV2711" s="47"/>
      <c r="DQW2711" s="47"/>
      <c r="DQX2711" s="47"/>
      <c r="DQY2711" s="47"/>
      <c r="DQZ2711" s="47"/>
      <c r="DRA2711" s="47"/>
      <c r="DRB2711" s="47"/>
      <c r="DRC2711" s="47"/>
      <c r="DRD2711" s="47"/>
      <c r="DRE2711" s="47"/>
      <c r="DRF2711" s="47"/>
      <c r="DRG2711" s="47"/>
      <c r="DRH2711" s="47"/>
      <c r="DRI2711" s="47"/>
      <c r="DRJ2711" s="47"/>
      <c r="DRK2711" s="47"/>
      <c r="DRL2711" s="47"/>
      <c r="DRM2711" s="47"/>
      <c r="DRN2711" s="47"/>
      <c r="DRO2711" s="47"/>
      <c r="DRP2711" s="47"/>
      <c r="DRQ2711" s="47"/>
      <c r="DRR2711" s="47"/>
      <c r="DRS2711" s="47"/>
      <c r="DRT2711" s="47"/>
      <c r="DRU2711" s="47"/>
      <c r="DRV2711" s="47"/>
      <c r="DRW2711" s="47"/>
      <c r="DRX2711" s="47"/>
      <c r="DRY2711" s="47"/>
      <c r="DRZ2711" s="47"/>
      <c r="DSA2711" s="47"/>
      <c r="DSB2711" s="47"/>
      <c r="DSC2711" s="47"/>
      <c r="DSD2711" s="47"/>
      <c r="DSE2711" s="47"/>
      <c r="DSF2711" s="47"/>
      <c r="DSG2711" s="47"/>
      <c r="DSH2711" s="47"/>
      <c r="DSI2711" s="47"/>
      <c r="DSJ2711" s="47"/>
      <c r="DSK2711" s="47"/>
      <c r="DSL2711" s="47"/>
      <c r="DSM2711" s="47"/>
      <c r="DSN2711" s="47"/>
      <c r="DSO2711" s="47"/>
      <c r="DSP2711" s="47"/>
      <c r="DSQ2711" s="47"/>
      <c r="DSR2711" s="47"/>
      <c r="DSS2711" s="47"/>
      <c r="DST2711" s="47"/>
      <c r="DSU2711" s="47"/>
      <c r="DSV2711" s="47"/>
      <c r="DSW2711" s="47"/>
      <c r="DSX2711" s="47"/>
      <c r="DSY2711" s="47"/>
      <c r="DSZ2711" s="47"/>
      <c r="DTA2711" s="47"/>
      <c r="DTB2711" s="47"/>
      <c r="DTC2711" s="47"/>
      <c r="DTD2711" s="47"/>
      <c r="DTE2711" s="47"/>
      <c r="DTF2711" s="47"/>
      <c r="DTG2711" s="47"/>
      <c r="DTH2711" s="47"/>
      <c r="DTI2711" s="47"/>
      <c r="DTJ2711" s="47"/>
      <c r="DTK2711" s="47"/>
      <c r="DTL2711" s="47"/>
      <c r="DTM2711" s="47"/>
      <c r="DTN2711" s="47"/>
      <c r="DTO2711" s="47"/>
      <c r="DTP2711" s="47"/>
      <c r="DTQ2711" s="47"/>
      <c r="DTR2711" s="47"/>
      <c r="DTS2711" s="47"/>
      <c r="DTT2711" s="47"/>
      <c r="DTU2711" s="47"/>
      <c r="DTV2711" s="47"/>
      <c r="DTW2711" s="47"/>
      <c r="DTX2711" s="47"/>
      <c r="DTY2711" s="47"/>
      <c r="DTZ2711" s="47"/>
      <c r="DUA2711" s="47"/>
      <c r="DUB2711" s="47"/>
      <c r="DUC2711" s="47"/>
      <c r="DUD2711" s="47"/>
      <c r="DUE2711" s="47"/>
      <c r="DUF2711" s="47"/>
      <c r="DUG2711" s="47"/>
      <c r="DUH2711" s="47"/>
      <c r="DUI2711" s="47"/>
      <c r="DUJ2711" s="47"/>
      <c r="DUK2711" s="47"/>
      <c r="DUL2711" s="47"/>
      <c r="DUM2711" s="47"/>
      <c r="DUN2711" s="47"/>
      <c r="DUO2711" s="47"/>
      <c r="DUP2711" s="47"/>
      <c r="DUQ2711" s="47"/>
      <c r="DUR2711" s="47"/>
      <c r="DUS2711" s="47"/>
      <c r="DUT2711" s="47"/>
      <c r="DUU2711" s="47"/>
      <c r="DUV2711" s="47"/>
      <c r="DUW2711" s="47"/>
      <c r="DUX2711" s="47"/>
      <c r="DUY2711" s="47"/>
      <c r="DUZ2711" s="47"/>
      <c r="DVA2711" s="47"/>
      <c r="DVB2711" s="47"/>
      <c r="DVC2711" s="47"/>
      <c r="DVD2711" s="47"/>
      <c r="DVE2711" s="47"/>
      <c r="DVF2711" s="47"/>
      <c r="DVG2711" s="47"/>
      <c r="DVH2711" s="47"/>
      <c r="DVI2711" s="47"/>
      <c r="DVJ2711" s="47"/>
      <c r="DVK2711" s="47"/>
      <c r="DVL2711" s="47"/>
      <c r="DVM2711" s="47"/>
      <c r="DVN2711" s="47"/>
      <c r="DVO2711" s="47"/>
      <c r="DVP2711" s="47"/>
      <c r="DVQ2711" s="47"/>
      <c r="DVR2711" s="47"/>
      <c r="DVS2711" s="47"/>
      <c r="DVT2711" s="47"/>
      <c r="DVU2711" s="47"/>
      <c r="DVV2711" s="47"/>
      <c r="DVW2711" s="47"/>
      <c r="DVX2711" s="47"/>
      <c r="DVY2711" s="47"/>
      <c r="DVZ2711" s="47"/>
      <c r="DWA2711" s="47"/>
      <c r="DWB2711" s="47"/>
      <c r="DWC2711" s="47"/>
      <c r="DWD2711" s="47"/>
      <c r="DWE2711" s="47"/>
      <c r="DWF2711" s="47"/>
      <c r="DWG2711" s="47"/>
      <c r="DWH2711" s="47"/>
      <c r="DWI2711" s="47"/>
      <c r="DWJ2711" s="47"/>
      <c r="DWK2711" s="47"/>
      <c r="DWL2711" s="47"/>
      <c r="DWM2711" s="47"/>
      <c r="DWN2711" s="47"/>
      <c r="DWO2711" s="47"/>
      <c r="DWP2711" s="47"/>
      <c r="DWQ2711" s="47"/>
      <c r="DWR2711" s="47"/>
      <c r="DWS2711" s="47"/>
      <c r="DWT2711" s="47"/>
      <c r="DWU2711" s="47"/>
      <c r="DWV2711" s="47"/>
      <c r="DWW2711" s="47"/>
      <c r="DWX2711" s="47"/>
      <c r="DWY2711" s="47"/>
      <c r="DWZ2711" s="47"/>
      <c r="DXA2711" s="47"/>
      <c r="DXB2711" s="47"/>
      <c r="DXC2711" s="47"/>
      <c r="DXD2711" s="47"/>
      <c r="DXE2711" s="47"/>
      <c r="DXF2711" s="47"/>
      <c r="DXG2711" s="47"/>
      <c r="DXH2711" s="47"/>
      <c r="DXI2711" s="47"/>
      <c r="DXJ2711" s="47"/>
      <c r="DXK2711" s="47"/>
      <c r="DXL2711" s="47"/>
      <c r="DXM2711" s="47"/>
      <c r="DXN2711" s="47"/>
      <c r="DXO2711" s="47"/>
      <c r="DXP2711" s="47"/>
      <c r="DXQ2711" s="47"/>
      <c r="DXR2711" s="47"/>
      <c r="DXS2711" s="47"/>
      <c r="DXT2711" s="47"/>
      <c r="DXU2711" s="47"/>
      <c r="DXV2711" s="47"/>
      <c r="DXW2711" s="47"/>
      <c r="DXX2711" s="47"/>
      <c r="DXY2711" s="47"/>
      <c r="DXZ2711" s="47"/>
      <c r="DYA2711" s="47"/>
      <c r="DYB2711" s="47"/>
      <c r="DYC2711" s="47"/>
      <c r="DYD2711" s="47"/>
      <c r="DYE2711" s="47"/>
      <c r="DYF2711" s="47"/>
      <c r="DYG2711" s="47"/>
      <c r="DYH2711" s="47"/>
      <c r="DYI2711" s="47"/>
      <c r="DYJ2711" s="47"/>
      <c r="DYK2711" s="47"/>
      <c r="DYL2711" s="47"/>
      <c r="DYM2711" s="47"/>
      <c r="DYN2711" s="47"/>
      <c r="DYO2711" s="47"/>
      <c r="DYP2711" s="47"/>
      <c r="DYQ2711" s="47"/>
      <c r="DYR2711" s="47"/>
      <c r="DYS2711" s="47"/>
      <c r="DYT2711" s="47"/>
      <c r="DYU2711" s="47"/>
      <c r="DYV2711" s="47"/>
      <c r="DYW2711" s="47"/>
      <c r="DYX2711" s="47"/>
      <c r="DYY2711" s="47"/>
      <c r="DYZ2711" s="47"/>
      <c r="DZA2711" s="47"/>
      <c r="DZB2711" s="47"/>
      <c r="DZC2711" s="47"/>
      <c r="DZD2711" s="47"/>
      <c r="DZE2711" s="47"/>
      <c r="DZF2711" s="47"/>
      <c r="DZG2711" s="47"/>
      <c r="DZH2711" s="47"/>
      <c r="DZI2711" s="47"/>
      <c r="DZJ2711" s="47"/>
      <c r="DZK2711" s="47"/>
      <c r="DZL2711" s="47"/>
      <c r="DZM2711" s="47"/>
      <c r="DZN2711" s="47"/>
      <c r="DZO2711" s="47"/>
      <c r="DZP2711" s="47"/>
      <c r="DZQ2711" s="47"/>
      <c r="DZR2711" s="47"/>
      <c r="DZS2711" s="47"/>
      <c r="DZT2711" s="47"/>
      <c r="DZU2711" s="47"/>
      <c r="DZV2711" s="47"/>
      <c r="DZW2711" s="47"/>
      <c r="DZX2711" s="47"/>
      <c r="DZY2711" s="47"/>
      <c r="DZZ2711" s="47"/>
      <c r="EAA2711" s="47"/>
      <c r="EAB2711" s="47"/>
      <c r="EAC2711" s="47"/>
      <c r="EAD2711" s="47"/>
      <c r="EAE2711" s="47"/>
      <c r="EAF2711" s="47"/>
      <c r="EAG2711" s="47"/>
      <c r="EAH2711" s="47"/>
      <c r="EAI2711" s="47"/>
      <c r="EAJ2711" s="47"/>
      <c r="EAK2711" s="47"/>
      <c r="EAL2711" s="47"/>
      <c r="EAM2711" s="47"/>
      <c r="EAN2711" s="47"/>
      <c r="EAO2711" s="47"/>
      <c r="EAP2711" s="47"/>
      <c r="EAQ2711" s="47"/>
      <c r="EAR2711" s="47"/>
      <c r="EAS2711" s="47"/>
      <c r="EAT2711" s="47"/>
      <c r="EAU2711" s="47"/>
      <c r="EAV2711" s="47"/>
      <c r="EAW2711" s="47"/>
      <c r="EAX2711" s="47"/>
      <c r="EAY2711" s="47"/>
      <c r="EAZ2711" s="47"/>
      <c r="EBA2711" s="47"/>
      <c r="EBB2711" s="47"/>
      <c r="EBC2711" s="47"/>
      <c r="EBD2711" s="47"/>
      <c r="EBE2711" s="47"/>
      <c r="EBF2711" s="47"/>
      <c r="EBG2711" s="47"/>
      <c r="EBH2711" s="47"/>
      <c r="EBI2711" s="47"/>
      <c r="EBJ2711" s="47"/>
      <c r="EBK2711" s="47"/>
      <c r="EBL2711" s="47"/>
      <c r="EBM2711" s="47"/>
      <c r="EBN2711" s="47"/>
      <c r="EBO2711" s="47"/>
      <c r="EBP2711" s="47"/>
      <c r="EBQ2711" s="47"/>
      <c r="EBR2711" s="47"/>
      <c r="EBS2711" s="47"/>
      <c r="EBT2711" s="47"/>
      <c r="EBU2711" s="47"/>
      <c r="EBV2711" s="47"/>
      <c r="EBW2711" s="47"/>
      <c r="EBX2711" s="47"/>
      <c r="EBY2711" s="47"/>
      <c r="EBZ2711" s="47"/>
      <c r="ECA2711" s="47"/>
      <c r="ECB2711" s="47"/>
      <c r="ECC2711" s="47"/>
      <c r="ECD2711" s="47"/>
      <c r="ECE2711" s="47"/>
      <c r="ECF2711" s="47"/>
      <c r="ECG2711" s="47"/>
      <c r="ECH2711" s="47"/>
      <c r="ECI2711" s="47"/>
      <c r="ECJ2711" s="47"/>
      <c r="ECK2711" s="47"/>
      <c r="ECL2711" s="47"/>
      <c r="ECM2711" s="47"/>
      <c r="ECN2711" s="47"/>
      <c r="ECO2711" s="47"/>
      <c r="ECP2711" s="47"/>
      <c r="ECQ2711" s="47"/>
      <c r="ECR2711" s="47"/>
      <c r="ECS2711" s="47"/>
      <c r="ECT2711" s="47"/>
      <c r="ECU2711" s="47"/>
      <c r="ECV2711" s="47"/>
      <c r="ECW2711" s="47"/>
      <c r="ECX2711" s="47"/>
      <c r="ECY2711" s="47"/>
      <c r="ECZ2711" s="47"/>
      <c r="EDA2711" s="47"/>
      <c r="EDB2711" s="47"/>
      <c r="EDC2711" s="47"/>
      <c r="EDD2711" s="47"/>
      <c r="EDE2711" s="47"/>
      <c r="EDF2711" s="47"/>
      <c r="EDG2711" s="47"/>
      <c r="EDH2711" s="47"/>
      <c r="EDI2711" s="47"/>
      <c r="EDJ2711" s="47"/>
      <c r="EDK2711" s="47"/>
      <c r="EDL2711" s="47"/>
      <c r="EDM2711" s="47"/>
      <c r="EDN2711" s="47"/>
      <c r="EDO2711" s="47"/>
      <c r="EDP2711" s="47"/>
      <c r="EDQ2711" s="47"/>
      <c r="EDR2711" s="47"/>
      <c r="EDS2711" s="47"/>
      <c r="EDT2711" s="47"/>
      <c r="EDU2711" s="47"/>
      <c r="EDV2711" s="47"/>
      <c r="EDW2711" s="47"/>
      <c r="EDX2711" s="47"/>
      <c r="EDY2711" s="47"/>
      <c r="EDZ2711" s="47"/>
      <c r="EEA2711" s="47"/>
      <c r="EEB2711" s="47"/>
      <c r="EEC2711" s="47"/>
      <c r="EED2711" s="47"/>
      <c r="EEE2711" s="47"/>
      <c r="EEF2711" s="47"/>
      <c r="EEG2711" s="47"/>
      <c r="EEH2711" s="47"/>
      <c r="EEI2711" s="47"/>
      <c r="EEJ2711" s="47"/>
      <c r="EEK2711" s="47"/>
      <c r="EEL2711" s="47"/>
      <c r="EEM2711" s="47"/>
      <c r="EEN2711" s="47"/>
      <c r="EEO2711" s="47"/>
      <c r="EEP2711" s="47"/>
      <c r="EEQ2711" s="47"/>
      <c r="EER2711" s="47"/>
      <c r="EES2711" s="47"/>
      <c r="EET2711" s="47"/>
      <c r="EEU2711" s="47"/>
      <c r="EEV2711" s="47"/>
      <c r="EEW2711" s="47"/>
      <c r="EEX2711" s="47"/>
      <c r="EEY2711" s="47"/>
      <c r="EEZ2711" s="47"/>
      <c r="EFA2711" s="47"/>
      <c r="EFB2711" s="47"/>
      <c r="EFC2711" s="47"/>
      <c r="EFD2711" s="47"/>
      <c r="EFE2711" s="47"/>
      <c r="EFF2711" s="47"/>
      <c r="EFG2711" s="47"/>
      <c r="EFH2711" s="47"/>
      <c r="EFI2711" s="47"/>
      <c r="EFJ2711" s="47"/>
      <c r="EFK2711" s="47"/>
      <c r="EFL2711" s="47"/>
      <c r="EFM2711" s="47"/>
      <c r="EFN2711" s="47"/>
      <c r="EFO2711" s="47"/>
      <c r="EFP2711" s="47"/>
      <c r="EFQ2711" s="47"/>
      <c r="EFR2711" s="47"/>
      <c r="EFS2711" s="47"/>
      <c r="EFT2711" s="47"/>
      <c r="EFU2711" s="47"/>
      <c r="EFV2711" s="47"/>
      <c r="EFW2711" s="47"/>
      <c r="EFX2711" s="47"/>
      <c r="EFY2711" s="47"/>
      <c r="EFZ2711" s="47"/>
      <c r="EGA2711" s="47"/>
      <c r="EGB2711" s="47"/>
      <c r="EGC2711" s="47"/>
      <c r="EGD2711" s="47"/>
      <c r="EGE2711" s="47"/>
      <c r="EGF2711" s="47"/>
      <c r="EGG2711" s="47"/>
      <c r="EGH2711" s="47"/>
      <c r="EGI2711" s="47"/>
      <c r="EGJ2711" s="47"/>
      <c r="EGK2711" s="47"/>
      <c r="EGL2711" s="47"/>
      <c r="EGM2711" s="47"/>
      <c r="EGN2711" s="47"/>
      <c r="EGO2711" s="47"/>
      <c r="EGP2711" s="47"/>
      <c r="EGQ2711" s="47"/>
      <c r="EGR2711" s="47"/>
      <c r="EGS2711" s="47"/>
      <c r="EGT2711" s="47"/>
      <c r="EGU2711" s="47"/>
      <c r="EGV2711" s="47"/>
      <c r="EGW2711" s="47"/>
      <c r="EGX2711" s="47"/>
      <c r="EGY2711" s="47"/>
      <c r="EGZ2711" s="47"/>
      <c r="EHA2711" s="47"/>
      <c r="EHB2711" s="47"/>
      <c r="EHC2711" s="47"/>
      <c r="EHD2711" s="47"/>
      <c r="EHE2711" s="47"/>
      <c r="EHF2711" s="47"/>
      <c r="EHG2711" s="47"/>
      <c r="EHH2711" s="47"/>
      <c r="EHI2711" s="47"/>
      <c r="EHJ2711" s="47"/>
      <c r="EHK2711" s="47"/>
      <c r="EHL2711" s="47"/>
      <c r="EHM2711" s="47"/>
      <c r="EHN2711" s="47"/>
      <c r="EHO2711" s="47"/>
      <c r="EHP2711" s="47"/>
      <c r="EHQ2711" s="47"/>
      <c r="EHR2711" s="47"/>
      <c r="EHS2711" s="47"/>
      <c r="EHT2711" s="47"/>
      <c r="EHU2711" s="47"/>
      <c r="EHV2711" s="47"/>
      <c r="EHW2711" s="47"/>
      <c r="EHX2711" s="47"/>
      <c r="EHY2711" s="47"/>
      <c r="EHZ2711" s="47"/>
      <c r="EIA2711" s="47"/>
      <c r="EIB2711" s="47"/>
      <c r="EIC2711" s="47"/>
      <c r="EID2711" s="47"/>
      <c r="EIE2711" s="47"/>
      <c r="EIF2711" s="47"/>
      <c r="EIG2711" s="47"/>
      <c r="EIH2711" s="47"/>
      <c r="EII2711" s="47"/>
      <c r="EIJ2711" s="47"/>
      <c r="EIK2711" s="47"/>
      <c r="EIL2711" s="47"/>
      <c r="EIM2711" s="47"/>
      <c r="EIN2711" s="47"/>
      <c r="EIO2711" s="47"/>
      <c r="EIP2711" s="47"/>
      <c r="EIQ2711" s="47"/>
      <c r="EIR2711" s="47"/>
      <c r="EIS2711" s="47"/>
      <c r="EIT2711" s="47"/>
      <c r="EIU2711" s="47"/>
      <c r="EIV2711" s="47"/>
      <c r="EIW2711" s="47"/>
      <c r="EIX2711" s="47"/>
      <c r="EIY2711" s="47"/>
      <c r="EIZ2711" s="47"/>
      <c r="EJA2711" s="47"/>
      <c r="EJB2711" s="47"/>
      <c r="EJC2711" s="47"/>
      <c r="EJD2711" s="47"/>
      <c r="EJE2711" s="47"/>
      <c r="EJF2711" s="47"/>
      <c r="EJG2711" s="47"/>
      <c r="EJH2711" s="47"/>
      <c r="EJI2711" s="47"/>
      <c r="EJJ2711" s="47"/>
      <c r="EJK2711" s="47"/>
      <c r="EJL2711" s="47"/>
      <c r="EJM2711" s="47"/>
      <c r="EJN2711" s="47"/>
      <c r="EJO2711" s="47"/>
      <c r="EJP2711" s="47"/>
      <c r="EJQ2711" s="47"/>
      <c r="EJR2711" s="47"/>
      <c r="EJS2711" s="47"/>
      <c r="EJT2711" s="47"/>
      <c r="EJU2711" s="47"/>
      <c r="EJV2711" s="47"/>
      <c r="EJW2711" s="47"/>
      <c r="EJX2711" s="47"/>
      <c r="EJY2711" s="47"/>
      <c r="EJZ2711" s="47"/>
      <c r="EKA2711" s="47"/>
      <c r="EKB2711" s="47"/>
      <c r="EKC2711" s="47"/>
      <c r="EKD2711" s="47"/>
      <c r="EKE2711" s="47"/>
      <c r="EKF2711" s="47"/>
      <c r="EKG2711" s="47"/>
      <c r="EKH2711" s="47"/>
      <c r="EKI2711" s="47"/>
      <c r="EKJ2711" s="47"/>
      <c r="EKK2711" s="47"/>
      <c r="EKL2711" s="47"/>
      <c r="EKM2711" s="47"/>
      <c r="EKN2711" s="47"/>
      <c r="EKO2711" s="47"/>
      <c r="EKP2711" s="47"/>
      <c r="EKQ2711" s="47"/>
      <c r="EKR2711" s="47"/>
      <c r="EKS2711" s="47"/>
      <c r="EKT2711" s="47"/>
      <c r="EKU2711" s="47"/>
      <c r="EKV2711" s="47"/>
      <c r="EKW2711" s="47"/>
      <c r="EKX2711" s="47"/>
      <c r="EKY2711" s="47"/>
      <c r="EKZ2711" s="47"/>
      <c r="ELA2711" s="47"/>
      <c r="ELB2711" s="47"/>
      <c r="ELC2711" s="47"/>
      <c r="ELD2711" s="47"/>
      <c r="ELE2711" s="47"/>
      <c r="ELF2711" s="47"/>
      <c r="ELG2711" s="47"/>
      <c r="ELH2711" s="47"/>
      <c r="ELI2711" s="47"/>
      <c r="ELJ2711" s="47"/>
      <c r="ELK2711" s="47"/>
      <c r="ELL2711" s="47"/>
      <c r="ELM2711" s="47"/>
      <c r="ELN2711" s="47"/>
      <c r="ELO2711" s="47"/>
      <c r="ELP2711" s="47"/>
      <c r="ELQ2711" s="47"/>
      <c r="ELR2711" s="47"/>
      <c r="ELS2711" s="47"/>
      <c r="ELT2711" s="47"/>
      <c r="ELU2711" s="47"/>
      <c r="ELV2711" s="47"/>
      <c r="ELW2711" s="47"/>
      <c r="ELX2711" s="47"/>
      <c r="ELY2711" s="47"/>
      <c r="ELZ2711" s="47"/>
      <c r="EMA2711" s="47"/>
      <c r="EMB2711" s="47"/>
      <c r="EMC2711" s="47"/>
      <c r="EMD2711" s="47"/>
      <c r="EME2711" s="47"/>
      <c r="EMF2711" s="47"/>
      <c r="EMG2711" s="47"/>
      <c r="EMH2711" s="47"/>
      <c r="EMI2711" s="47"/>
      <c r="EMJ2711" s="47"/>
      <c r="EMK2711" s="47"/>
      <c r="EML2711" s="47"/>
      <c r="EMM2711" s="47"/>
      <c r="EMN2711" s="47"/>
      <c r="EMO2711" s="47"/>
      <c r="EMP2711" s="47"/>
      <c r="EMQ2711" s="47"/>
      <c r="EMR2711" s="47"/>
      <c r="EMS2711" s="47"/>
      <c r="EMT2711" s="47"/>
      <c r="EMU2711" s="47"/>
      <c r="EMV2711" s="47"/>
      <c r="EMW2711" s="47"/>
      <c r="EMX2711" s="47"/>
      <c r="EMY2711" s="47"/>
      <c r="EMZ2711" s="47"/>
      <c r="ENA2711" s="47"/>
      <c r="ENB2711" s="47"/>
      <c r="ENC2711" s="47"/>
      <c r="END2711" s="47"/>
      <c r="ENE2711" s="47"/>
      <c r="ENF2711" s="47"/>
      <c r="ENG2711" s="47"/>
      <c r="ENH2711" s="47"/>
      <c r="ENI2711" s="47"/>
      <c r="ENJ2711" s="47"/>
      <c r="ENK2711" s="47"/>
      <c r="ENL2711" s="47"/>
      <c r="ENM2711" s="47"/>
      <c r="ENN2711" s="47"/>
      <c r="ENO2711" s="47"/>
      <c r="ENP2711" s="47"/>
      <c r="ENQ2711" s="47"/>
      <c r="ENR2711" s="47"/>
      <c r="ENS2711" s="47"/>
      <c r="ENT2711" s="47"/>
      <c r="ENU2711" s="47"/>
      <c r="ENV2711" s="47"/>
      <c r="ENW2711" s="47"/>
      <c r="ENX2711" s="47"/>
      <c r="ENY2711" s="47"/>
      <c r="ENZ2711" s="47"/>
      <c r="EOA2711" s="47"/>
      <c r="EOB2711" s="47"/>
      <c r="EOC2711" s="47"/>
      <c r="EOD2711" s="47"/>
      <c r="EOE2711" s="47"/>
      <c r="EOF2711" s="47"/>
      <c r="EOG2711" s="47"/>
      <c r="EOH2711" s="47"/>
      <c r="EOI2711" s="47"/>
      <c r="EOJ2711" s="47"/>
      <c r="EOK2711" s="47"/>
      <c r="EOL2711" s="47"/>
      <c r="EOM2711" s="47"/>
      <c r="EON2711" s="47"/>
      <c r="EOO2711" s="47"/>
      <c r="EOP2711" s="47"/>
      <c r="EOQ2711" s="47"/>
      <c r="EOR2711" s="47"/>
      <c r="EOS2711" s="47"/>
      <c r="EOT2711" s="47"/>
      <c r="EOU2711" s="47"/>
      <c r="EOV2711" s="47"/>
      <c r="EOW2711" s="47"/>
      <c r="EOX2711" s="47"/>
      <c r="EOY2711" s="47"/>
      <c r="EOZ2711" s="47"/>
      <c r="EPA2711" s="47"/>
      <c r="EPB2711" s="47"/>
      <c r="EPC2711" s="47"/>
      <c r="EPD2711" s="47"/>
      <c r="EPE2711" s="47"/>
      <c r="EPF2711" s="47"/>
      <c r="EPG2711" s="47"/>
      <c r="EPH2711" s="47"/>
      <c r="EPI2711" s="47"/>
      <c r="EPJ2711" s="47"/>
      <c r="EPK2711" s="47"/>
      <c r="EPL2711" s="47"/>
      <c r="EPM2711" s="47"/>
      <c r="EPN2711" s="47"/>
      <c r="EPO2711" s="47"/>
      <c r="EPP2711" s="47"/>
      <c r="EPQ2711" s="47"/>
      <c r="EPR2711" s="47"/>
      <c r="EPS2711" s="47"/>
      <c r="EPT2711" s="47"/>
      <c r="EPU2711" s="47"/>
      <c r="EPV2711" s="47"/>
      <c r="EPW2711" s="47"/>
      <c r="EPX2711" s="47"/>
      <c r="EPY2711" s="47"/>
      <c r="EPZ2711" s="47"/>
      <c r="EQA2711" s="47"/>
      <c r="EQB2711" s="47"/>
      <c r="EQC2711" s="47"/>
      <c r="EQD2711" s="47"/>
      <c r="EQE2711" s="47"/>
      <c r="EQF2711" s="47"/>
      <c r="EQG2711" s="47"/>
      <c r="EQH2711" s="47"/>
      <c r="EQI2711" s="47"/>
      <c r="EQJ2711" s="47"/>
      <c r="EQK2711" s="47"/>
      <c r="EQL2711" s="47"/>
      <c r="EQM2711" s="47"/>
      <c r="EQN2711" s="47"/>
      <c r="EQO2711" s="47"/>
      <c r="EQP2711" s="47"/>
      <c r="EQQ2711" s="47"/>
      <c r="EQR2711" s="47"/>
      <c r="EQS2711" s="47"/>
      <c r="EQT2711" s="47"/>
      <c r="EQU2711" s="47"/>
      <c r="EQV2711" s="47"/>
      <c r="EQW2711" s="47"/>
      <c r="EQX2711" s="47"/>
      <c r="EQY2711" s="47"/>
      <c r="EQZ2711" s="47"/>
      <c r="ERA2711" s="47"/>
      <c r="ERB2711" s="47"/>
      <c r="ERC2711" s="47"/>
      <c r="ERD2711" s="47"/>
      <c r="ERE2711" s="47"/>
      <c r="ERF2711" s="47"/>
      <c r="ERG2711" s="47"/>
      <c r="ERH2711" s="47"/>
      <c r="ERI2711" s="47"/>
      <c r="ERJ2711" s="47"/>
      <c r="ERK2711" s="47"/>
      <c r="ERL2711" s="47"/>
      <c r="ERM2711" s="47"/>
      <c r="ERN2711" s="47"/>
      <c r="ERO2711" s="47"/>
      <c r="ERP2711" s="47"/>
      <c r="ERQ2711" s="47"/>
      <c r="ERR2711" s="47"/>
      <c r="ERS2711" s="47"/>
      <c r="ERT2711" s="47"/>
      <c r="ERU2711" s="47"/>
      <c r="ERV2711" s="47"/>
      <c r="ERW2711" s="47"/>
      <c r="ERX2711" s="47"/>
      <c r="ERY2711" s="47"/>
      <c r="ERZ2711" s="47"/>
      <c r="ESA2711" s="47"/>
      <c r="ESB2711" s="47"/>
      <c r="ESC2711" s="47"/>
      <c r="ESD2711" s="47"/>
      <c r="ESE2711" s="47"/>
      <c r="ESF2711" s="47"/>
      <c r="ESG2711" s="47"/>
      <c r="ESH2711" s="47"/>
      <c r="ESI2711" s="47"/>
      <c r="ESJ2711" s="47"/>
      <c r="ESK2711" s="47"/>
      <c r="ESL2711" s="47"/>
      <c r="ESM2711" s="47"/>
      <c r="ESN2711" s="47"/>
      <c r="ESO2711" s="47"/>
      <c r="ESP2711" s="47"/>
      <c r="ESQ2711" s="47"/>
      <c r="ESR2711" s="47"/>
      <c r="ESS2711" s="47"/>
      <c r="EST2711" s="47"/>
      <c r="ESU2711" s="47"/>
      <c r="ESV2711" s="47"/>
      <c r="ESW2711" s="47"/>
      <c r="ESX2711" s="47"/>
      <c r="ESY2711" s="47"/>
      <c r="ESZ2711" s="47"/>
      <c r="ETA2711" s="47"/>
      <c r="ETB2711" s="47"/>
      <c r="ETC2711" s="47"/>
      <c r="ETD2711" s="47"/>
      <c r="ETE2711" s="47"/>
      <c r="ETF2711" s="47"/>
      <c r="ETG2711" s="47"/>
      <c r="ETH2711" s="47"/>
      <c r="ETI2711" s="47"/>
      <c r="ETJ2711" s="47"/>
      <c r="ETK2711" s="47"/>
      <c r="ETL2711" s="47"/>
      <c r="ETM2711" s="47"/>
      <c r="ETN2711" s="47"/>
      <c r="ETO2711" s="47"/>
      <c r="ETP2711" s="47"/>
      <c r="ETQ2711" s="47"/>
      <c r="ETR2711" s="47"/>
      <c r="ETS2711" s="47"/>
      <c r="ETT2711" s="47"/>
      <c r="ETU2711" s="47"/>
      <c r="ETV2711" s="47"/>
      <c r="ETW2711" s="47"/>
      <c r="ETX2711" s="47"/>
      <c r="ETY2711" s="47"/>
      <c r="ETZ2711" s="47"/>
      <c r="EUA2711" s="47"/>
      <c r="EUB2711" s="47"/>
      <c r="EUC2711" s="47"/>
      <c r="EUD2711" s="47"/>
      <c r="EUE2711" s="47"/>
      <c r="EUF2711" s="47"/>
      <c r="EUG2711" s="47"/>
      <c r="EUH2711" s="47"/>
      <c r="EUI2711" s="47"/>
      <c r="EUJ2711" s="47"/>
      <c r="EUK2711" s="47"/>
      <c r="EUL2711" s="47"/>
      <c r="EUM2711" s="47"/>
      <c r="EUN2711" s="47"/>
      <c r="EUO2711" s="47"/>
      <c r="EUP2711" s="47"/>
      <c r="EUQ2711" s="47"/>
      <c r="EUR2711" s="47"/>
      <c r="EUS2711" s="47"/>
      <c r="EUT2711" s="47"/>
      <c r="EUU2711" s="47"/>
      <c r="EUV2711" s="47"/>
      <c r="EUW2711" s="47"/>
      <c r="EUX2711" s="47"/>
      <c r="EUY2711" s="47"/>
      <c r="EUZ2711" s="47"/>
      <c r="EVA2711" s="47"/>
      <c r="EVB2711" s="47"/>
      <c r="EVC2711" s="47"/>
      <c r="EVD2711" s="47"/>
      <c r="EVE2711" s="47"/>
      <c r="EVF2711" s="47"/>
      <c r="EVG2711" s="47"/>
      <c r="EVH2711" s="47"/>
      <c r="EVI2711" s="47"/>
      <c r="EVJ2711" s="47"/>
      <c r="EVK2711" s="47"/>
      <c r="EVL2711" s="47"/>
      <c r="EVM2711" s="47"/>
      <c r="EVN2711" s="47"/>
      <c r="EVO2711" s="47"/>
      <c r="EVP2711" s="47"/>
      <c r="EVQ2711" s="47"/>
      <c r="EVR2711" s="47"/>
      <c r="EVS2711" s="47"/>
      <c r="EVT2711" s="47"/>
      <c r="EVU2711" s="47"/>
      <c r="EVV2711" s="47"/>
      <c r="EVW2711" s="47"/>
      <c r="EVX2711" s="47"/>
      <c r="EVY2711" s="47"/>
      <c r="EVZ2711" s="47"/>
      <c r="EWA2711" s="47"/>
      <c r="EWB2711" s="47"/>
      <c r="EWC2711" s="47"/>
      <c r="EWD2711" s="47"/>
      <c r="EWE2711" s="47"/>
      <c r="EWF2711" s="47"/>
      <c r="EWG2711" s="47"/>
      <c r="EWH2711" s="47"/>
      <c r="EWI2711" s="47"/>
      <c r="EWJ2711" s="47"/>
      <c r="EWK2711" s="47"/>
      <c r="EWL2711" s="47"/>
      <c r="EWM2711" s="47"/>
      <c r="EWN2711" s="47"/>
      <c r="EWO2711" s="47"/>
      <c r="EWP2711" s="47"/>
      <c r="EWQ2711" s="47"/>
      <c r="EWR2711" s="47"/>
      <c r="EWS2711" s="47"/>
      <c r="EWT2711" s="47"/>
      <c r="EWU2711" s="47"/>
      <c r="EWV2711" s="47"/>
      <c r="EWW2711" s="47"/>
      <c r="EWX2711" s="47"/>
      <c r="EWY2711" s="47"/>
      <c r="EWZ2711" s="47"/>
      <c r="EXA2711" s="47"/>
      <c r="EXB2711" s="47"/>
      <c r="EXC2711" s="47"/>
      <c r="EXD2711" s="47"/>
      <c r="EXE2711" s="47"/>
      <c r="EXF2711" s="47"/>
      <c r="EXG2711" s="47"/>
      <c r="EXH2711" s="47"/>
      <c r="EXI2711" s="47"/>
      <c r="EXJ2711" s="47"/>
      <c r="EXK2711" s="47"/>
      <c r="EXL2711" s="47"/>
      <c r="EXM2711" s="47"/>
      <c r="EXN2711" s="47"/>
      <c r="EXO2711" s="47"/>
      <c r="EXP2711" s="47"/>
      <c r="EXQ2711" s="47"/>
      <c r="EXR2711" s="47"/>
      <c r="EXS2711" s="47"/>
      <c r="EXT2711" s="47"/>
      <c r="EXU2711" s="47"/>
      <c r="EXV2711" s="47"/>
      <c r="EXW2711" s="47"/>
      <c r="EXX2711" s="47"/>
      <c r="EXY2711" s="47"/>
      <c r="EXZ2711" s="47"/>
      <c r="EYA2711" s="47"/>
      <c r="EYB2711" s="47"/>
      <c r="EYC2711" s="47"/>
      <c r="EYD2711" s="47"/>
      <c r="EYE2711" s="47"/>
      <c r="EYF2711" s="47"/>
      <c r="EYG2711" s="47"/>
      <c r="EYH2711" s="47"/>
      <c r="EYI2711" s="47"/>
      <c r="EYJ2711" s="47"/>
      <c r="EYK2711" s="47"/>
      <c r="EYL2711" s="47"/>
      <c r="EYM2711" s="47"/>
      <c r="EYN2711" s="47"/>
      <c r="EYO2711" s="47"/>
      <c r="EYP2711" s="47"/>
      <c r="EYQ2711" s="47"/>
      <c r="EYR2711" s="47"/>
      <c r="EYS2711" s="47"/>
      <c r="EYT2711" s="47"/>
      <c r="EYU2711" s="47"/>
      <c r="EYV2711" s="47"/>
      <c r="EYW2711" s="47"/>
      <c r="EYX2711" s="47"/>
      <c r="EYY2711" s="47"/>
      <c r="EYZ2711" s="47"/>
      <c r="EZA2711" s="47"/>
      <c r="EZB2711" s="47"/>
      <c r="EZC2711" s="47"/>
      <c r="EZD2711" s="47"/>
      <c r="EZE2711" s="47"/>
      <c r="EZF2711" s="47"/>
      <c r="EZG2711" s="47"/>
      <c r="EZH2711" s="47"/>
      <c r="EZI2711" s="47"/>
      <c r="EZJ2711" s="47"/>
      <c r="EZK2711" s="47"/>
      <c r="EZL2711" s="47"/>
      <c r="EZM2711" s="47"/>
      <c r="EZN2711" s="47"/>
      <c r="EZO2711" s="47"/>
      <c r="EZP2711" s="47"/>
      <c r="EZQ2711" s="47"/>
      <c r="EZR2711" s="47"/>
      <c r="EZS2711" s="47"/>
      <c r="EZT2711" s="47"/>
      <c r="EZU2711" s="47"/>
      <c r="EZV2711" s="47"/>
      <c r="EZW2711" s="47"/>
      <c r="EZX2711" s="47"/>
      <c r="EZY2711" s="47"/>
      <c r="EZZ2711" s="47"/>
      <c r="FAA2711" s="47"/>
      <c r="FAB2711" s="47"/>
      <c r="FAC2711" s="47"/>
      <c r="FAD2711" s="47"/>
      <c r="FAE2711" s="47"/>
      <c r="FAF2711" s="47"/>
      <c r="FAG2711" s="47"/>
      <c r="FAH2711" s="47"/>
      <c r="FAI2711" s="47"/>
      <c r="FAJ2711" s="47"/>
      <c r="FAK2711" s="47"/>
      <c r="FAL2711" s="47"/>
      <c r="FAM2711" s="47"/>
      <c r="FAN2711" s="47"/>
      <c r="FAO2711" s="47"/>
      <c r="FAP2711" s="47"/>
      <c r="FAQ2711" s="47"/>
      <c r="FAR2711" s="47"/>
      <c r="FAS2711" s="47"/>
      <c r="FAT2711" s="47"/>
      <c r="FAU2711" s="47"/>
      <c r="FAV2711" s="47"/>
      <c r="FAW2711" s="47"/>
      <c r="FAX2711" s="47"/>
      <c r="FAY2711" s="47"/>
      <c r="FAZ2711" s="47"/>
      <c r="FBA2711" s="47"/>
      <c r="FBB2711" s="47"/>
      <c r="FBC2711" s="47"/>
      <c r="FBD2711" s="47"/>
      <c r="FBE2711" s="47"/>
      <c r="FBF2711" s="47"/>
      <c r="FBG2711" s="47"/>
      <c r="FBH2711" s="47"/>
      <c r="FBI2711" s="47"/>
      <c r="FBJ2711" s="47"/>
      <c r="FBK2711" s="47"/>
      <c r="FBL2711" s="47"/>
      <c r="FBM2711" s="47"/>
      <c r="FBN2711" s="47"/>
      <c r="FBO2711" s="47"/>
      <c r="FBP2711" s="47"/>
      <c r="FBQ2711" s="47"/>
      <c r="FBR2711" s="47"/>
      <c r="FBS2711" s="47"/>
      <c r="FBT2711" s="47"/>
      <c r="FBU2711" s="47"/>
      <c r="FBV2711" s="47"/>
      <c r="FBW2711" s="47"/>
      <c r="FBX2711" s="47"/>
      <c r="FBY2711" s="47"/>
      <c r="FBZ2711" s="47"/>
      <c r="FCA2711" s="47"/>
      <c r="FCB2711" s="47"/>
      <c r="FCC2711" s="47"/>
      <c r="FCD2711" s="47"/>
      <c r="FCE2711" s="47"/>
      <c r="FCF2711" s="47"/>
      <c r="FCG2711" s="47"/>
      <c r="FCH2711" s="47"/>
      <c r="FCI2711" s="47"/>
      <c r="FCJ2711" s="47"/>
      <c r="FCK2711" s="47"/>
      <c r="FCL2711" s="47"/>
      <c r="FCM2711" s="47"/>
      <c r="FCN2711" s="47"/>
      <c r="FCO2711" s="47"/>
      <c r="FCP2711" s="47"/>
      <c r="FCQ2711" s="47"/>
      <c r="FCR2711" s="47"/>
      <c r="FCS2711" s="47"/>
      <c r="FCT2711" s="47"/>
      <c r="FCU2711" s="47"/>
      <c r="FCV2711" s="47"/>
      <c r="FCW2711" s="47"/>
      <c r="FCX2711" s="47"/>
      <c r="FCY2711" s="47"/>
      <c r="FCZ2711" s="47"/>
      <c r="FDA2711" s="47"/>
      <c r="FDB2711" s="47"/>
      <c r="FDC2711" s="47"/>
      <c r="FDD2711" s="47"/>
      <c r="FDE2711" s="47"/>
      <c r="FDF2711" s="47"/>
      <c r="FDG2711" s="47"/>
      <c r="FDH2711" s="47"/>
      <c r="FDI2711" s="47"/>
      <c r="FDJ2711" s="47"/>
      <c r="FDK2711" s="47"/>
      <c r="FDL2711" s="47"/>
      <c r="FDM2711" s="47"/>
      <c r="FDN2711" s="47"/>
      <c r="FDO2711" s="47"/>
      <c r="FDP2711" s="47"/>
      <c r="FDQ2711" s="47"/>
      <c r="FDR2711" s="47"/>
      <c r="FDS2711" s="47"/>
      <c r="FDT2711" s="47"/>
      <c r="FDU2711" s="47"/>
      <c r="FDV2711" s="47"/>
      <c r="FDW2711" s="47"/>
      <c r="FDX2711" s="47"/>
      <c r="FDY2711" s="47"/>
      <c r="FDZ2711" s="47"/>
      <c r="FEA2711" s="47"/>
      <c r="FEB2711" s="47"/>
      <c r="FEC2711" s="47"/>
      <c r="FED2711" s="47"/>
      <c r="FEE2711" s="47"/>
      <c r="FEF2711" s="47"/>
      <c r="FEG2711" s="47"/>
      <c r="FEH2711" s="47"/>
      <c r="FEI2711" s="47"/>
      <c r="FEJ2711" s="47"/>
      <c r="FEK2711" s="47"/>
      <c r="FEL2711" s="47"/>
      <c r="FEM2711" s="47"/>
      <c r="FEN2711" s="47"/>
      <c r="FEO2711" s="47"/>
      <c r="FEP2711" s="47"/>
      <c r="FEQ2711" s="47"/>
      <c r="FER2711" s="47"/>
      <c r="FES2711" s="47"/>
      <c r="FET2711" s="47"/>
      <c r="FEU2711" s="47"/>
      <c r="FEV2711" s="47"/>
      <c r="FEW2711" s="47"/>
      <c r="FEX2711" s="47"/>
      <c r="FEY2711" s="47"/>
      <c r="FEZ2711" s="47"/>
      <c r="FFA2711" s="47"/>
      <c r="FFB2711" s="47"/>
      <c r="FFC2711" s="47"/>
      <c r="FFD2711" s="47"/>
      <c r="FFE2711" s="47"/>
      <c r="FFF2711" s="47"/>
      <c r="FFG2711" s="47"/>
      <c r="FFH2711" s="47"/>
      <c r="FFI2711" s="47"/>
      <c r="FFJ2711" s="47"/>
      <c r="FFK2711" s="47"/>
      <c r="FFL2711" s="47"/>
      <c r="FFM2711" s="47"/>
      <c r="FFN2711" s="47"/>
      <c r="FFO2711" s="47"/>
      <c r="FFP2711" s="47"/>
      <c r="FFQ2711" s="47"/>
      <c r="FFR2711" s="47"/>
      <c r="FFS2711" s="47"/>
      <c r="FFT2711" s="47"/>
      <c r="FFU2711" s="47"/>
      <c r="FFV2711" s="47"/>
      <c r="FFW2711" s="47"/>
      <c r="FFX2711" s="47"/>
      <c r="FFY2711" s="47"/>
      <c r="FFZ2711" s="47"/>
      <c r="FGA2711" s="47"/>
      <c r="FGB2711" s="47"/>
      <c r="FGC2711" s="47"/>
      <c r="FGD2711" s="47"/>
      <c r="FGE2711" s="47"/>
      <c r="FGF2711" s="47"/>
      <c r="FGG2711" s="47"/>
      <c r="FGH2711" s="47"/>
      <c r="FGI2711" s="47"/>
      <c r="FGJ2711" s="47"/>
      <c r="FGK2711" s="47"/>
      <c r="FGL2711" s="47"/>
      <c r="FGM2711" s="47"/>
      <c r="FGN2711" s="47"/>
      <c r="FGO2711" s="47"/>
      <c r="FGP2711" s="47"/>
      <c r="FGQ2711" s="47"/>
      <c r="FGR2711" s="47"/>
      <c r="FGS2711" s="47"/>
      <c r="FGT2711" s="47"/>
      <c r="FGU2711" s="47"/>
      <c r="FGV2711" s="47"/>
      <c r="FGW2711" s="47"/>
      <c r="FGX2711" s="47"/>
      <c r="FGY2711" s="47"/>
      <c r="FGZ2711" s="47"/>
      <c r="FHA2711" s="47"/>
      <c r="FHB2711" s="47"/>
      <c r="FHC2711" s="47"/>
      <c r="FHD2711" s="47"/>
      <c r="FHE2711" s="47"/>
      <c r="FHF2711" s="47"/>
      <c r="FHG2711" s="47"/>
      <c r="FHH2711" s="47"/>
      <c r="FHI2711" s="47"/>
      <c r="FHJ2711" s="47"/>
      <c r="FHK2711" s="47"/>
      <c r="FHL2711" s="47"/>
      <c r="FHM2711" s="47"/>
      <c r="FHN2711" s="47"/>
      <c r="FHO2711" s="47"/>
      <c r="FHP2711" s="47"/>
      <c r="FHQ2711" s="47"/>
      <c r="FHR2711" s="47"/>
      <c r="FHS2711" s="47"/>
      <c r="FHT2711" s="47"/>
      <c r="FHU2711" s="47"/>
      <c r="FHV2711" s="47"/>
      <c r="FHW2711" s="47"/>
      <c r="FHX2711" s="47"/>
      <c r="FHY2711" s="47"/>
      <c r="FHZ2711" s="47"/>
      <c r="FIA2711" s="47"/>
      <c r="FIB2711" s="47"/>
      <c r="FIC2711" s="47"/>
      <c r="FID2711" s="47"/>
      <c r="FIE2711" s="47"/>
      <c r="FIF2711" s="47"/>
      <c r="FIG2711" s="47"/>
      <c r="FIH2711" s="47"/>
      <c r="FII2711" s="47"/>
      <c r="FIJ2711" s="47"/>
      <c r="FIK2711" s="47"/>
      <c r="FIL2711" s="47"/>
      <c r="FIM2711" s="47"/>
      <c r="FIN2711" s="47"/>
      <c r="FIO2711" s="47"/>
      <c r="FIP2711" s="47"/>
      <c r="FIQ2711" s="47"/>
      <c r="FIR2711" s="47"/>
      <c r="FIS2711" s="47"/>
      <c r="FIT2711" s="47"/>
      <c r="FIU2711" s="47"/>
      <c r="FIV2711" s="47"/>
      <c r="FIW2711" s="47"/>
      <c r="FIX2711" s="47"/>
      <c r="FIY2711" s="47"/>
      <c r="FIZ2711" s="47"/>
      <c r="FJA2711" s="47"/>
      <c r="FJB2711" s="47"/>
      <c r="FJC2711" s="47"/>
      <c r="FJD2711" s="47"/>
      <c r="FJE2711" s="47"/>
      <c r="FJF2711" s="47"/>
      <c r="FJG2711" s="47"/>
      <c r="FJH2711" s="47"/>
      <c r="FJI2711" s="47"/>
      <c r="FJJ2711" s="47"/>
      <c r="FJK2711" s="47"/>
      <c r="FJL2711" s="47"/>
      <c r="FJM2711" s="47"/>
      <c r="FJN2711" s="47"/>
      <c r="FJO2711" s="47"/>
      <c r="FJP2711" s="47"/>
      <c r="FJQ2711" s="47"/>
      <c r="FJR2711" s="47"/>
      <c r="FJS2711" s="47"/>
      <c r="FJT2711" s="47"/>
      <c r="FJU2711" s="47"/>
      <c r="FJV2711" s="47"/>
      <c r="FJW2711" s="47"/>
      <c r="FJX2711" s="47"/>
      <c r="FJY2711" s="47"/>
      <c r="FJZ2711" s="47"/>
      <c r="FKA2711" s="47"/>
      <c r="FKB2711" s="47"/>
      <c r="FKC2711" s="47"/>
      <c r="FKD2711" s="47"/>
      <c r="FKE2711" s="47"/>
      <c r="FKF2711" s="47"/>
      <c r="FKG2711" s="47"/>
      <c r="FKH2711" s="47"/>
      <c r="FKI2711" s="47"/>
      <c r="FKJ2711" s="47"/>
      <c r="FKK2711" s="47"/>
      <c r="FKL2711" s="47"/>
      <c r="FKM2711" s="47"/>
      <c r="FKN2711" s="47"/>
      <c r="FKO2711" s="47"/>
      <c r="FKP2711" s="47"/>
      <c r="FKQ2711" s="47"/>
      <c r="FKR2711" s="47"/>
      <c r="FKS2711" s="47"/>
      <c r="FKT2711" s="47"/>
      <c r="FKU2711" s="47"/>
      <c r="FKV2711" s="47"/>
      <c r="FKW2711" s="47"/>
      <c r="FKX2711" s="47"/>
      <c r="FKY2711" s="47"/>
      <c r="FKZ2711" s="47"/>
      <c r="FLA2711" s="47"/>
      <c r="FLB2711" s="47"/>
      <c r="FLC2711" s="47"/>
      <c r="FLD2711" s="47"/>
      <c r="FLE2711" s="47"/>
      <c r="FLF2711" s="47"/>
      <c r="FLG2711" s="47"/>
      <c r="FLH2711" s="47"/>
      <c r="FLI2711" s="47"/>
      <c r="FLJ2711" s="47"/>
      <c r="FLK2711" s="47"/>
      <c r="FLL2711" s="47"/>
      <c r="FLM2711" s="47"/>
      <c r="FLN2711" s="47"/>
      <c r="FLO2711" s="47"/>
      <c r="FLP2711" s="47"/>
      <c r="FLQ2711" s="47"/>
      <c r="FLR2711" s="47"/>
      <c r="FLS2711" s="47"/>
      <c r="FLT2711" s="47"/>
      <c r="FLU2711" s="47"/>
      <c r="FLV2711" s="47"/>
      <c r="FLW2711" s="47"/>
      <c r="FLX2711" s="47"/>
      <c r="FLY2711" s="47"/>
      <c r="FLZ2711" s="47"/>
      <c r="FMA2711" s="47"/>
      <c r="FMB2711" s="47"/>
      <c r="FMC2711" s="47"/>
      <c r="FMD2711" s="47"/>
      <c r="FME2711" s="47"/>
      <c r="FMF2711" s="47"/>
      <c r="FMG2711" s="47"/>
      <c r="FMH2711" s="47"/>
      <c r="FMI2711" s="47"/>
      <c r="FMJ2711" s="47"/>
      <c r="FMK2711" s="47"/>
      <c r="FML2711" s="47"/>
      <c r="FMM2711" s="47"/>
      <c r="FMN2711" s="47"/>
      <c r="FMO2711" s="47"/>
      <c r="FMP2711" s="47"/>
      <c r="FMQ2711" s="47"/>
      <c r="FMR2711" s="47"/>
      <c r="FMS2711" s="47"/>
      <c r="FMT2711" s="47"/>
      <c r="FMU2711" s="47"/>
      <c r="FMV2711" s="47"/>
      <c r="FMW2711" s="47"/>
      <c r="FMX2711" s="47"/>
      <c r="FMY2711" s="47"/>
      <c r="FMZ2711" s="47"/>
      <c r="FNA2711" s="47"/>
      <c r="FNB2711" s="47"/>
      <c r="FNC2711" s="47"/>
      <c r="FND2711" s="47"/>
      <c r="FNE2711" s="47"/>
      <c r="FNF2711" s="47"/>
      <c r="FNG2711" s="47"/>
      <c r="FNH2711" s="47"/>
      <c r="FNI2711" s="47"/>
      <c r="FNJ2711" s="47"/>
      <c r="FNK2711" s="47"/>
      <c r="FNL2711" s="47"/>
      <c r="FNM2711" s="47"/>
      <c r="FNN2711" s="47"/>
      <c r="FNO2711" s="47"/>
      <c r="FNP2711" s="47"/>
      <c r="FNQ2711" s="47"/>
      <c r="FNR2711" s="47"/>
      <c r="FNS2711" s="47"/>
      <c r="FNT2711" s="47"/>
      <c r="FNU2711" s="47"/>
      <c r="FNV2711" s="47"/>
      <c r="FNW2711" s="47"/>
      <c r="FNX2711" s="47"/>
      <c r="FNY2711" s="47"/>
      <c r="FNZ2711" s="47"/>
      <c r="FOA2711" s="47"/>
      <c r="FOB2711" s="47"/>
      <c r="FOC2711" s="47"/>
      <c r="FOD2711" s="47"/>
      <c r="FOE2711" s="47"/>
      <c r="FOF2711" s="47"/>
      <c r="FOG2711" s="47"/>
      <c r="FOH2711" s="47"/>
      <c r="FOI2711" s="47"/>
      <c r="FOJ2711" s="47"/>
      <c r="FOK2711" s="47"/>
      <c r="FOL2711" s="47"/>
      <c r="FOM2711" s="47"/>
      <c r="FON2711" s="47"/>
      <c r="FOO2711" s="47"/>
      <c r="FOP2711" s="47"/>
      <c r="FOQ2711" s="47"/>
      <c r="FOR2711" s="47"/>
      <c r="FOS2711" s="47"/>
      <c r="FOT2711" s="47"/>
      <c r="FOU2711" s="47"/>
      <c r="FOV2711" s="47"/>
      <c r="FOW2711" s="47"/>
      <c r="FOX2711" s="47"/>
      <c r="FOY2711" s="47"/>
      <c r="FOZ2711" s="47"/>
      <c r="FPA2711" s="47"/>
      <c r="FPB2711" s="47"/>
      <c r="FPC2711" s="47"/>
      <c r="FPD2711" s="47"/>
      <c r="FPE2711" s="47"/>
      <c r="FPF2711" s="47"/>
      <c r="FPG2711" s="47"/>
      <c r="FPH2711" s="47"/>
      <c r="FPI2711" s="47"/>
      <c r="FPJ2711" s="47"/>
      <c r="FPK2711" s="47"/>
      <c r="FPL2711" s="47"/>
      <c r="FPM2711" s="47"/>
      <c r="FPN2711" s="47"/>
      <c r="FPO2711" s="47"/>
      <c r="FPP2711" s="47"/>
      <c r="FPQ2711" s="47"/>
      <c r="FPR2711" s="47"/>
      <c r="FPS2711" s="47"/>
      <c r="FPT2711" s="47"/>
      <c r="FPU2711" s="47"/>
      <c r="FPV2711" s="47"/>
      <c r="FPW2711" s="47"/>
      <c r="FPX2711" s="47"/>
      <c r="FPY2711" s="47"/>
      <c r="FPZ2711" s="47"/>
      <c r="FQA2711" s="47"/>
      <c r="FQB2711" s="47"/>
      <c r="FQC2711" s="47"/>
      <c r="FQD2711" s="47"/>
      <c r="FQE2711" s="47"/>
      <c r="FQF2711" s="47"/>
      <c r="FQG2711" s="47"/>
      <c r="FQH2711" s="47"/>
      <c r="FQI2711" s="47"/>
      <c r="FQJ2711" s="47"/>
      <c r="FQK2711" s="47"/>
      <c r="FQL2711" s="47"/>
      <c r="FQM2711" s="47"/>
      <c r="FQN2711" s="47"/>
      <c r="FQO2711" s="47"/>
      <c r="FQP2711" s="47"/>
      <c r="FQQ2711" s="47"/>
      <c r="FQR2711" s="47"/>
      <c r="FQS2711" s="47"/>
      <c r="FQT2711" s="47"/>
      <c r="FQU2711" s="47"/>
      <c r="FQV2711" s="47"/>
      <c r="FQW2711" s="47"/>
      <c r="FQX2711" s="47"/>
      <c r="FQY2711" s="47"/>
      <c r="FQZ2711" s="47"/>
      <c r="FRA2711" s="47"/>
      <c r="FRB2711" s="47"/>
      <c r="FRC2711" s="47"/>
      <c r="FRD2711" s="47"/>
      <c r="FRE2711" s="47"/>
      <c r="FRF2711" s="47"/>
      <c r="FRG2711" s="47"/>
      <c r="FRH2711" s="47"/>
      <c r="FRI2711" s="47"/>
      <c r="FRJ2711" s="47"/>
      <c r="FRK2711" s="47"/>
      <c r="FRL2711" s="47"/>
      <c r="FRM2711" s="47"/>
      <c r="FRN2711" s="47"/>
      <c r="FRO2711" s="47"/>
      <c r="FRP2711" s="47"/>
      <c r="FRQ2711" s="47"/>
      <c r="FRR2711" s="47"/>
      <c r="FRS2711" s="47"/>
      <c r="FRT2711" s="47"/>
      <c r="FRU2711" s="47"/>
      <c r="FRV2711" s="47"/>
      <c r="FRW2711" s="47"/>
      <c r="FRX2711" s="47"/>
      <c r="FRY2711" s="47"/>
      <c r="FRZ2711" s="47"/>
      <c r="FSA2711" s="47"/>
      <c r="FSB2711" s="47"/>
      <c r="FSC2711" s="47"/>
      <c r="FSD2711" s="47"/>
      <c r="FSE2711" s="47"/>
      <c r="FSF2711" s="47"/>
      <c r="FSG2711" s="47"/>
      <c r="FSH2711" s="47"/>
      <c r="FSI2711" s="47"/>
      <c r="FSJ2711" s="47"/>
      <c r="FSK2711" s="47"/>
      <c r="FSL2711" s="47"/>
      <c r="FSM2711" s="47"/>
      <c r="FSN2711" s="47"/>
      <c r="FSO2711" s="47"/>
      <c r="FSP2711" s="47"/>
      <c r="FSQ2711" s="47"/>
      <c r="FSR2711" s="47"/>
      <c r="FSS2711" s="47"/>
      <c r="FST2711" s="47"/>
      <c r="FSU2711" s="47"/>
      <c r="FSV2711" s="47"/>
      <c r="FSW2711" s="47"/>
      <c r="FSX2711" s="47"/>
      <c r="FSY2711" s="47"/>
      <c r="FSZ2711" s="47"/>
      <c r="FTA2711" s="47"/>
      <c r="FTB2711" s="47"/>
      <c r="FTC2711" s="47"/>
      <c r="FTD2711" s="47"/>
      <c r="FTE2711" s="47"/>
      <c r="FTF2711" s="47"/>
      <c r="FTG2711" s="47"/>
      <c r="FTH2711" s="47"/>
      <c r="FTI2711" s="47"/>
      <c r="FTJ2711" s="47"/>
      <c r="FTK2711" s="47"/>
      <c r="FTL2711" s="47"/>
      <c r="FTM2711" s="47"/>
      <c r="FTN2711" s="47"/>
      <c r="FTO2711" s="47"/>
      <c r="FTP2711" s="47"/>
      <c r="FTQ2711" s="47"/>
      <c r="FTR2711" s="47"/>
      <c r="FTS2711" s="47"/>
      <c r="FTT2711" s="47"/>
      <c r="FTU2711" s="47"/>
      <c r="FTV2711" s="47"/>
      <c r="FTW2711" s="47"/>
      <c r="FTX2711" s="47"/>
      <c r="FTY2711" s="47"/>
      <c r="FTZ2711" s="47"/>
      <c r="FUA2711" s="47"/>
      <c r="FUB2711" s="47"/>
      <c r="FUC2711" s="47"/>
      <c r="FUD2711" s="47"/>
      <c r="FUE2711" s="47"/>
      <c r="FUF2711" s="47"/>
      <c r="FUG2711" s="47"/>
      <c r="FUH2711" s="47"/>
      <c r="FUI2711" s="47"/>
      <c r="FUJ2711" s="47"/>
      <c r="FUK2711" s="47"/>
      <c r="FUL2711" s="47"/>
      <c r="FUM2711" s="47"/>
      <c r="FUN2711" s="47"/>
      <c r="FUO2711" s="47"/>
      <c r="FUP2711" s="47"/>
      <c r="FUQ2711" s="47"/>
      <c r="FUR2711" s="47"/>
      <c r="FUS2711" s="47"/>
      <c r="FUT2711" s="47"/>
      <c r="FUU2711" s="47"/>
      <c r="FUV2711" s="47"/>
      <c r="FUW2711" s="47"/>
      <c r="FUX2711" s="47"/>
      <c r="FUY2711" s="47"/>
      <c r="FUZ2711" s="47"/>
      <c r="FVA2711" s="47"/>
      <c r="FVB2711" s="47"/>
      <c r="FVC2711" s="47"/>
      <c r="FVD2711" s="47"/>
      <c r="FVE2711" s="47"/>
      <c r="FVF2711" s="47"/>
      <c r="FVG2711" s="47"/>
      <c r="FVH2711" s="47"/>
      <c r="FVI2711" s="47"/>
      <c r="FVJ2711" s="47"/>
      <c r="FVK2711" s="47"/>
      <c r="FVL2711" s="47"/>
      <c r="FVM2711" s="47"/>
      <c r="FVN2711" s="47"/>
      <c r="FVO2711" s="47"/>
      <c r="FVP2711" s="47"/>
      <c r="FVQ2711" s="47"/>
      <c r="FVR2711" s="47"/>
      <c r="FVS2711" s="47"/>
      <c r="FVT2711" s="47"/>
      <c r="FVU2711" s="47"/>
      <c r="FVV2711" s="47"/>
      <c r="FVW2711" s="47"/>
      <c r="FVX2711" s="47"/>
      <c r="FVY2711" s="47"/>
      <c r="FVZ2711" s="47"/>
      <c r="FWA2711" s="47"/>
      <c r="FWB2711" s="47"/>
      <c r="FWC2711" s="47"/>
      <c r="FWD2711" s="47"/>
      <c r="FWE2711" s="47"/>
      <c r="FWF2711" s="47"/>
      <c r="FWG2711" s="47"/>
      <c r="FWH2711" s="47"/>
      <c r="FWI2711" s="47"/>
      <c r="FWJ2711" s="47"/>
      <c r="FWK2711" s="47"/>
      <c r="FWL2711" s="47"/>
      <c r="FWM2711" s="47"/>
      <c r="FWN2711" s="47"/>
      <c r="FWO2711" s="47"/>
      <c r="FWP2711" s="47"/>
      <c r="FWQ2711" s="47"/>
      <c r="FWR2711" s="47"/>
      <c r="FWS2711" s="47"/>
      <c r="FWT2711" s="47"/>
      <c r="FWU2711" s="47"/>
      <c r="FWV2711" s="47"/>
      <c r="FWW2711" s="47"/>
      <c r="FWX2711" s="47"/>
      <c r="FWY2711" s="47"/>
      <c r="FWZ2711" s="47"/>
      <c r="FXA2711" s="47"/>
      <c r="FXB2711" s="47"/>
      <c r="FXC2711" s="47"/>
      <c r="FXD2711" s="47"/>
      <c r="FXE2711" s="47"/>
      <c r="FXF2711" s="47"/>
      <c r="FXG2711" s="47"/>
      <c r="FXH2711" s="47"/>
      <c r="FXI2711" s="47"/>
      <c r="FXJ2711" s="47"/>
      <c r="FXK2711" s="47"/>
      <c r="FXL2711" s="47"/>
      <c r="FXM2711" s="47"/>
      <c r="FXN2711" s="47"/>
      <c r="FXO2711" s="47"/>
      <c r="FXP2711" s="47"/>
      <c r="FXQ2711" s="47"/>
      <c r="FXR2711" s="47"/>
      <c r="FXS2711" s="47"/>
      <c r="FXT2711" s="47"/>
      <c r="FXU2711" s="47"/>
      <c r="FXV2711" s="47"/>
      <c r="FXW2711" s="47"/>
      <c r="FXX2711" s="47"/>
      <c r="FXY2711" s="47"/>
      <c r="FXZ2711" s="47"/>
      <c r="FYA2711" s="47"/>
      <c r="FYB2711" s="47"/>
      <c r="FYC2711" s="47"/>
      <c r="FYD2711" s="47"/>
      <c r="FYE2711" s="47"/>
      <c r="FYF2711" s="47"/>
      <c r="FYG2711" s="47"/>
      <c r="FYH2711" s="47"/>
      <c r="FYI2711" s="47"/>
      <c r="FYJ2711" s="47"/>
      <c r="FYK2711" s="47"/>
      <c r="FYL2711" s="47"/>
      <c r="FYM2711" s="47"/>
      <c r="FYN2711" s="47"/>
      <c r="FYO2711" s="47"/>
      <c r="FYP2711" s="47"/>
      <c r="FYQ2711" s="47"/>
      <c r="FYR2711" s="47"/>
      <c r="FYS2711" s="47"/>
      <c r="FYT2711" s="47"/>
      <c r="FYU2711" s="47"/>
      <c r="FYV2711" s="47"/>
      <c r="FYW2711" s="47"/>
      <c r="FYX2711" s="47"/>
      <c r="FYY2711" s="47"/>
      <c r="FYZ2711" s="47"/>
      <c r="FZA2711" s="47"/>
      <c r="FZB2711" s="47"/>
      <c r="FZC2711" s="47"/>
      <c r="FZD2711" s="47"/>
      <c r="FZE2711" s="47"/>
      <c r="FZF2711" s="47"/>
      <c r="FZG2711" s="47"/>
      <c r="FZH2711" s="47"/>
      <c r="FZI2711" s="47"/>
      <c r="FZJ2711" s="47"/>
      <c r="FZK2711" s="47"/>
      <c r="FZL2711" s="47"/>
      <c r="FZM2711" s="47"/>
      <c r="FZN2711" s="47"/>
      <c r="FZO2711" s="47"/>
      <c r="FZP2711" s="47"/>
      <c r="FZQ2711" s="47"/>
      <c r="FZR2711" s="47"/>
      <c r="FZS2711" s="47"/>
      <c r="FZT2711" s="47"/>
      <c r="FZU2711" s="47"/>
      <c r="FZV2711" s="47"/>
      <c r="FZW2711" s="47"/>
      <c r="FZX2711" s="47"/>
      <c r="FZY2711" s="47"/>
      <c r="FZZ2711" s="47"/>
      <c r="GAA2711" s="47"/>
      <c r="GAB2711" s="47"/>
      <c r="GAC2711" s="47"/>
      <c r="GAD2711" s="47"/>
      <c r="GAE2711" s="47"/>
      <c r="GAF2711" s="47"/>
      <c r="GAG2711" s="47"/>
      <c r="GAH2711" s="47"/>
      <c r="GAI2711" s="47"/>
      <c r="GAJ2711" s="47"/>
      <c r="GAK2711" s="47"/>
      <c r="GAL2711" s="47"/>
      <c r="GAM2711" s="47"/>
      <c r="GAN2711" s="47"/>
      <c r="GAO2711" s="47"/>
      <c r="GAP2711" s="47"/>
      <c r="GAQ2711" s="47"/>
      <c r="GAR2711" s="47"/>
      <c r="GAS2711" s="47"/>
      <c r="GAT2711" s="47"/>
      <c r="GAU2711" s="47"/>
      <c r="GAV2711" s="47"/>
      <c r="GAW2711" s="47"/>
      <c r="GAX2711" s="47"/>
      <c r="GAY2711" s="47"/>
      <c r="GAZ2711" s="47"/>
      <c r="GBA2711" s="47"/>
      <c r="GBB2711" s="47"/>
      <c r="GBC2711" s="47"/>
      <c r="GBD2711" s="47"/>
      <c r="GBE2711" s="47"/>
      <c r="GBF2711" s="47"/>
      <c r="GBG2711" s="47"/>
      <c r="GBH2711" s="47"/>
      <c r="GBI2711" s="47"/>
      <c r="GBJ2711" s="47"/>
      <c r="GBK2711" s="47"/>
      <c r="GBL2711" s="47"/>
      <c r="GBM2711" s="47"/>
      <c r="GBN2711" s="47"/>
      <c r="GBO2711" s="47"/>
      <c r="GBP2711" s="47"/>
      <c r="GBQ2711" s="47"/>
      <c r="GBR2711" s="47"/>
      <c r="GBS2711" s="47"/>
      <c r="GBT2711" s="47"/>
      <c r="GBU2711" s="47"/>
      <c r="GBV2711" s="47"/>
      <c r="GBW2711" s="47"/>
      <c r="GBX2711" s="47"/>
      <c r="GBY2711" s="47"/>
      <c r="GBZ2711" s="47"/>
      <c r="GCA2711" s="47"/>
      <c r="GCB2711" s="47"/>
      <c r="GCC2711" s="47"/>
      <c r="GCD2711" s="47"/>
      <c r="GCE2711" s="47"/>
      <c r="GCF2711" s="47"/>
      <c r="GCG2711" s="47"/>
      <c r="GCH2711" s="47"/>
      <c r="GCI2711" s="47"/>
      <c r="GCJ2711" s="47"/>
      <c r="GCK2711" s="47"/>
      <c r="GCL2711" s="47"/>
      <c r="GCM2711" s="47"/>
      <c r="GCN2711" s="47"/>
      <c r="GCO2711" s="47"/>
      <c r="GCP2711" s="47"/>
      <c r="GCQ2711" s="47"/>
      <c r="GCR2711" s="47"/>
      <c r="GCS2711" s="47"/>
      <c r="GCT2711" s="47"/>
      <c r="GCU2711" s="47"/>
      <c r="GCV2711" s="47"/>
      <c r="GCW2711" s="47"/>
      <c r="GCX2711" s="47"/>
      <c r="GCY2711" s="47"/>
      <c r="GCZ2711" s="47"/>
      <c r="GDA2711" s="47"/>
      <c r="GDB2711" s="47"/>
      <c r="GDC2711" s="47"/>
      <c r="GDD2711" s="47"/>
      <c r="GDE2711" s="47"/>
      <c r="GDF2711" s="47"/>
      <c r="GDG2711" s="47"/>
      <c r="GDH2711" s="47"/>
      <c r="GDI2711" s="47"/>
      <c r="GDJ2711" s="47"/>
      <c r="GDK2711" s="47"/>
      <c r="GDL2711" s="47"/>
      <c r="GDM2711" s="47"/>
      <c r="GDN2711" s="47"/>
      <c r="GDO2711" s="47"/>
      <c r="GDP2711" s="47"/>
      <c r="GDQ2711" s="47"/>
      <c r="GDR2711" s="47"/>
      <c r="GDS2711" s="47"/>
      <c r="GDT2711" s="47"/>
      <c r="GDU2711" s="47"/>
      <c r="GDV2711" s="47"/>
      <c r="GDW2711" s="47"/>
      <c r="GDX2711" s="47"/>
      <c r="GDY2711" s="47"/>
      <c r="GDZ2711" s="47"/>
      <c r="GEA2711" s="47"/>
      <c r="GEB2711" s="47"/>
      <c r="GEC2711" s="47"/>
      <c r="GED2711" s="47"/>
      <c r="GEE2711" s="47"/>
      <c r="GEF2711" s="47"/>
      <c r="GEG2711" s="47"/>
      <c r="GEH2711" s="47"/>
      <c r="GEI2711" s="47"/>
      <c r="GEJ2711" s="47"/>
      <c r="GEK2711" s="47"/>
      <c r="GEL2711" s="47"/>
      <c r="GEM2711" s="47"/>
      <c r="GEN2711" s="47"/>
      <c r="GEO2711" s="47"/>
      <c r="GEP2711" s="47"/>
      <c r="GEQ2711" s="47"/>
      <c r="GER2711" s="47"/>
      <c r="GES2711" s="47"/>
      <c r="GET2711" s="47"/>
      <c r="GEU2711" s="47"/>
      <c r="GEV2711" s="47"/>
      <c r="GEW2711" s="47"/>
      <c r="GEX2711" s="47"/>
      <c r="GEY2711" s="47"/>
      <c r="GEZ2711" s="47"/>
      <c r="GFA2711" s="47"/>
      <c r="GFB2711" s="47"/>
      <c r="GFC2711" s="47"/>
      <c r="GFD2711" s="47"/>
      <c r="GFE2711" s="47"/>
      <c r="GFF2711" s="47"/>
      <c r="GFG2711" s="47"/>
      <c r="GFH2711" s="47"/>
      <c r="GFI2711" s="47"/>
      <c r="GFJ2711" s="47"/>
      <c r="GFK2711" s="47"/>
      <c r="GFL2711" s="47"/>
      <c r="GFM2711" s="47"/>
      <c r="GFN2711" s="47"/>
      <c r="GFO2711" s="47"/>
      <c r="GFP2711" s="47"/>
      <c r="GFQ2711" s="47"/>
      <c r="GFR2711" s="47"/>
      <c r="GFS2711" s="47"/>
      <c r="GFT2711" s="47"/>
      <c r="GFU2711" s="47"/>
      <c r="GFV2711" s="47"/>
      <c r="GFW2711" s="47"/>
      <c r="GFX2711" s="47"/>
      <c r="GFY2711" s="47"/>
      <c r="GFZ2711" s="47"/>
      <c r="GGA2711" s="47"/>
      <c r="GGB2711" s="47"/>
      <c r="GGC2711" s="47"/>
      <c r="GGD2711" s="47"/>
      <c r="GGE2711" s="47"/>
      <c r="GGF2711" s="47"/>
      <c r="GGG2711" s="47"/>
      <c r="GGH2711" s="47"/>
      <c r="GGI2711" s="47"/>
      <c r="GGJ2711" s="47"/>
      <c r="GGK2711" s="47"/>
      <c r="GGL2711" s="47"/>
      <c r="GGM2711" s="47"/>
      <c r="GGN2711" s="47"/>
      <c r="GGO2711" s="47"/>
      <c r="GGP2711" s="47"/>
      <c r="GGQ2711" s="47"/>
      <c r="GGR2711" s="47"/>
      <c r="GGS2711" s="47"/>
      <c r="GGT2711" s="47"/>
      <c r="GGU2711" s="47"/>
      <c r="GGV2711" s="47"/>
      <c r="GGW2711" s="47"/>
      <c r="GGX2711" s="47"/>
      <c r="GGY2711" s="47"/>
      <c r="GGZ2711" s="47"/>
      <c r="GHA2711" s="47"/>
      <c r="GHB2711" s="47"/>
      <c r="GHC2711" s="47"/>
      <c r="GHD2711" s="47"/>
      <c r="GHE2711" s="47"/>
      <c r="GHF2711" s="47"/>
      <c r="GHG2711" s="47"/>
      <c r="GHH2711" s="47"/>
      <c r="GHI2711" s="47"/>
      <c r="GHJ2711" s="47"/>
      <c r="GHK2711" s="47"/>
      <c r="GHL2711" s="47"/>
      <c r="GHM2711" s="47"/>
      <c r="GHN2711" s="47"/>
      <c r="GHO2711" s="47"/>
      <c r="GHP2711" s="47"/>
      <c r="GHQ2711" s="47"/>
      <c r="GHR2711" s="47"/>
      <c r="GHS2711" s="47"/>
      <c r="GHT2711" s="47"/>
      <c r="GHU2711" s="47"/>
      <c r="GHV2711" s="47"/>
      <c r="GHW2711" s="47"/>
      <c r="GHX2711" s="47"/>
      <c r="GHY2711" s="47"/>
      <c r="GHZ2711" s="47"/>
      <c r="GIA2711" s="47"/>
      <c r="GIB2711" s="47"/>
      <c r="GIC2711" s="47"/>
      <c r="GID2711" s="47"/>
      <c r="GIE2711" s="47"/>
      <c r="GIF2711" s="47"/>
      <c r="GIG2711" s="47"/>
      <c r="GIH2711" s="47"/>
      <c r="GII2711" s="47"/>
      <c r="GIJ2711" s="47"/>
      <c r="GIK2711" s="47"/>
      <c r="GIL2711" s="47"/>
      <c r="GIM2711" s="47"/>
      <c r="GIN2711" s="47"/>
      <c r="GIO2711" s="47"/>
      <c r="GIP2711" s="47"/>
      <c r="GIQ2711" s="47"/>
      <c r="GIR2711" s="47"/>
      <c r="GIS2711" s="47"/>
      <c r="GIT2711" s="47"/>
      <c r="GIU2711" s="47"/>
      <c r="GIV2711" s="47"/>
      <c r="GIW2711" s="47"/>
      <c r="GIX2711" s="47"/>
      <c r="GIY2711" s="47"/>
      <c r="GIZ2711" s="47"/>
      <c r="GJA2711" s="47"/>
      <c r="GJB2711" s="47"/>
      <c r="GJC2711" s="47"/>
      <c r="GJD2711" s="47"/>
      <c r="GJE2711" s="47"/>
      <c r="GJF2711" s="47"/>
      <c r="GJG2711" s="47"/>
      <c r="GJH2711" s="47"/>
      <c r="GJI2711" s="47"/>
      <c r="GJJ2711" s="47"/>
      <c r="GJK2711" s="47"/>
      <c r="GJL2711" s="47"/>
      <c r="GJM2711" s="47"/>
      <c r="GJN2711" s="47"/>
      <c r="GJO2711" s="47"/>
      <c r="GJP2711" s="47"/>
      <c r="GJQ2711" s="47"/>
      <c r="GJR2711" s="47"/>
      <c r="GJS2711" s="47"/>
      <c r="GJT2711" s="47"/>
      <c r="GJU2711" s="47"/>
      <c r="GJV2711" s="47"/>
      <c r="GJW2711" s="47"/>
      <c r="GJX2711" s="47"/>
      <c r="GJY2711" s="47"/>
      <c r="GJZ2711" s="47"/>
      <c r="GKA2711" s="47"/>
      <c r="GKB2711" s="47"/>
      <c r="GKC2711" s="47"/>
      <c r="GKD2711" s="47"/>
      <c r="GKE2711" s="47"/>
      <c r="GKF2711" s="47"/>
      <c r="GKG2711" s="47"/>
      <c r="GKH2711" s="47"/>
      <c r="GKI2711" s="47"/>
      <c r="GKJ2711" s="47"/>
      <c r="GKK2711" s="47"/>
      <c r="GKL2711" s="47"/>
      <c r="GKM2711" s="47"/>
      <c r="GKN2711" s="47"/>
      <c r="GKO2711" s="47"/>
      <c r="GKP2711" s="47"/>
      <c r="GKQ2711" s="47"/>
      <c r="GKR2711" s="47"/>
      <c r="GKS2711" s="47"/>
      <c r="GKT2711" s="47"/>
      <c r="GKU2711" s="47"/>
      <c r="GKV2711" s="47"/>
      <c r="GKW2711" s="47"/>
      <c r="GKX2711" s="47"/>
      <c r="GKY2711" s="47"/>
      <c r="GKZ2711" s="47"/>
      <c r="GLA2711" s="47"/>
      <c r="GLB2711" s="47"/>
      <c r="GLC2711" s="47"/>
      <c r="GLD2711" s="47"/>
      <c r="GLE2711" s="47"/>
      <c r="GLF2711" s="47"/>
      <c r="GLG2711" s="47"/>
      <c r="GLH2711" s="47"/>
      <c r="GLI2711" s="47"/>
      <c r="GLJ2711" s="47"/>
      <c r="GLK2711" s="47"/>
      <c r="GLL2711" s="47"/>
      <c r="GLM2711" s="47"/>
      <c r="GLN2711" s="47"/>
      <c r="GLO2711" s="47"/>
      <c r="GLP2711" s="47"/>
      <c r="GLQ2711" s="47"/>
      <c r="GLR2711" s="47"/>
      <c r="GLS2711" s="47"/>
      <c r="GLT2711" s="47"/>
      <c r="GLU2711" s="47"/>
      <c r="GLV2711" s="47"/>
      <c r="GLW2711" s="47"/>
      <c r="GLX2711" s="47"/>
      <c r="GLY2711" s="47"/>
      <c r="GLZ2711" s="47"/>
      <c r="GMA2711" s="47"/>
      <c r="GMB2711" s="47"/>
      <c r="GMC2711" s="47"/>
      <c r="GMD2711" s="47"/>
      <c r="GME2711" s="47"/>
      <c r="GMF2711" s="47"/>
      <c r="GMG2711" s="47"/>
      <c r="GMH2711" s="47"/>
      <c r="GMI2711" s="47"/>
      <c r="GMJ2711" s="47"/>
      <c r="GMK2711" s="47"/>
      <c r="GML2711" s="47"/>
      <c r="GMM2711" s="47"/>
      <c r="GMN2711" s="47"/>
      <c r="GMO2711" s="47"/>
      <c r="GMP2711" s="47"/>
      <c r="GMQ2711" s="47"/>
      <c r="GMR2711" s="47"/>
      <c r="GMS2711" s="47"/>
      <c r="GMT2711" s="47"/>
      <c r="GMU2711" s="47"/>
      <c r="GMV2711" s="47"/>
      <c r="GMW2711" s="47"/>
      <c r="GMX2711" s="47"/>
      <c r="GMY2711" s="47"/>
      <c r="GMZ2711" s="47"/>
      <c r="GNA2711" s="47"/>
      <c r="GNB2711" s="47"/>
      <c r="GNC2711" s="47"/>
      <c r="GND2711" s="47"/>
      <c r="GNE2711" s="47"/>
      <c r="GNF2711" s="47"/>
      <c r="GNG2711" s="47"/>
      <c r="GNH2711" s="47"/>
      <c r="GNI2711" s="47"/>
      <c r="GNJ2711" s="47"/>
      <c r="GNK2711" s="47"/>
      <c r="GNL2711" s="47"/>
      <c r="GNM2711" s="47"/>
      <c r="GNN2711" s="47"/>
      <c r="GNO2711" s="47"/>
      <c r="GNP2711" s="47"/>
      <c r="GNQ2711" s="47"/>
      <c r="GNR2711" s="47"/>
      <c r="GNS2711" s="47"/>
      <c r="GNT2711" s="47"/>
      <c r="GNU2711" s="47"/>
      <c r="GNV2711" s="47"/>
      <c r="GNW2711" s="47"/>
      <c r="GNX2711" s="47"/>
      <c r="GNY2711" s="47"/>
      <c r="GNZ2711" s="47"/>
      <c r="GOA2711" s="47"/>
      <c r="GOB2711" s="47"/>
      <c r="GOC2711" s="47"/>
      <c r="GOD2711" s="47"/>
      <c r="GOE2711" s="47"/>
      <c r="GOF2711" s="47"/>
      <c r="GOG2711" s="47"/>
      <c r="GOH2711" s="47"/>
      <c r="GOI2711" s="47"/>
      <c r="GOJ2711" s="47"/>
      <c r="GOK2711" s="47"/>
      <c r="GOL2711" s="47"/>
      <c r="GOM2711" s="47"/>
      <c r="GON2711" s="47"/>
      <c r="GOO2711" s="47"/>
      <c r="GOP2711" s="47"/>
      <c r="GOQ2711" s="47"/>
      <c r="GOR2711" s="47"/>
      <c r="GOS2711" s="47"/>
      <c r="GOT2711" s="47"/>
      <c r="GOU2711" s="47"/>
      <c r="GOV2711" s="47"/>
      <c r="GOW2711" s="47"/>
      <c r="GOX2711" s="47"/>
      <c r="GOY2711" s="47"/>
      <c r="GOZ2711" s="47"/>
      <c r="GPA2711" s="47"/>
      <c r="GPB2711" s="47"/>
      <c r="GPC2711" s="47"/>
      <c r="GPD2711" s="47"/>
      <c r="GPE2711" s="47"/>
      <c r="GPF2711" s="47"/>
      <c r="GPG2711" s="47"/>
      <c r="GPH2711" s="47"/>
      <c r="GPI2711" s="47"/>
      <c r="GPJ2711" s="47"/>
      <c r="GPK2711" s="47"/>
      <c r="GPL2711" s="47"/>
      <c r="GPM2711" s="47"/>
      <c r="GPN2711" s="47"/>
      <c r="GPO2711" s="47"/>
      <c r="GPP2711" s="47"/>
      <c r="GPQ2711" s="47"/>
      <c r="GPR2711" s="47"/>
      <c r="GPS2711" s="47"/>
      <c r="GPT2711" s="47"/>
      <c r="GPU2711" s="47"/>
      <c r="GPV2711" s="47"/>
      <c r="GPW2711" s="47"/>
      <c r="GPX2711" s="47"/>
      <c r="GPY2711" s="47"/>
      <c r="GPZ2711" s="47"/>
      <c r="GQA2711" s="47"/>
      <c r="GQB2711" s="47"/>
      <c r="GQC2711" s="47"/>
      <c r="GQD2711" s="47"/>
      <c r="GQE2711" s="47"/>
      <c r="GQF2711" s="47"/>
      <c r="GQG2711" s="47"/>
      <c r="GQH2711" s="47"/>
      <c r="GQI2711" s="47"/>
      <c r="GQJ2711" s="47"/>
      <c r="GQK2711" s="47"/>
      <c r="GQL2711" s="47"/>
      <c r="GQM2711" s="47"/>
      <c r="GQN2711" s="47"/>
      <c r="GQO2711" s="47"/>
      <c r="GQP2711" s="47"/>
      <c r="GQQ2711" s="47"/>
      <c r="GQR2711" s="47"/>
      <c r="GQS2711" s="47"/>
      <c r="GQT2711" s="47"/>
      <c r="GQU2711" s="47"/>
      <c r="GQV2711" s="47"/>
      <c r="GQW2711" s="47"/>
      <c r="GQX2711" s="47"/>
      <c r="GQY2711" s="47"/>
      <c r="GQZ2711" s="47"/>
      <c r="GRA2711" s="47"/>
      <c r="GRB2711" s="47"/>
      <c r="GRC2711" s="47"/>
      <c r="GRD2711" s="47"/>
      <c r="GRE2711" s="47"/>
      <c r="GRF2711" s="47"/>
      <c r="GRG2711" s="47"/>
      <c r="GRH2711" s="47"/>
      <c r="GRI2711" s="47"/>
      <c r="GRJ2711" s="47"/>
      <c r="GRK2711" s="47"/>
      <c r="GRL2711" s="47"/>
      <c r="GRM2711" s="47"/>
      <c r="GRN2711" s="47"/>
      <c r="GRO2711" s="47"/>
      <c r="GRP2711" s="47"/>
      <c r="GRQ2711" s="47"/>
      <c r="GRR2711" s="47"/>
      <c r="GRS2711" s="47"/>
      <c r="GRT2711" s="47"/>
      <c r="GRU2711" s="47"/>
      <c r="GRV2711" s="47"/>
      <c r="GRW2711" s="47"/>
      <c r="GRX2711" s="47"/>
      <c r="GRY2711" s="47"/>
      <c r="GRZ2711" s="47"/>
      <c r="GSA2711" s="47"/>
      <c r="GSB2711" s="47"/>
      <c r="GSC2711" s="47"/>
      <c r="GSD2711" s="47"/>
      <c r="GSE2711" s="47"/>
      <c r="GSF2711" s="47"/>
      <c r="GSG2711" s="47"/>
      <c r="GSH2711" s="47"/>
      <c r="GSI2711" s="47"/>
      <c r="GSJ2711" s="47"/>
      <c r="GSK2711" s="47"/>
      <c r="GSL2711" s="47"/>
      <c r="GSM2711" s="47"/>
      <c r="GSN2711" s="47"/>
      <c r="GSO2711" s="47"/>
      <c r="GSP2711" s="47"/>
      <c r="GSQ2711" s="47"/>
      <c r="GSR2711" s="47"/>
      <c r="GSS2711" s="47"/>
      <c r="GST2711" s="47"/>
      <c r="GSU2711" s="47"/>
      <c r="GSV2711" s="47"/>
      <c r="GSW2711" s="47"/>
      <c r="GSX2711" s="47"/>
      <c r="GSY2711" s="47"/>
      <c r="GSZ2711" s="47"/>
      <c r="GTA2711" s="47"/>
      <c r="GTB2711" s="47"/>
      <c r="GTC2711" s="47"/>
      <c r="GTD2711" s="47"/>
      <c r="GTE2711" s="47"/>
      <c r="GTF2711" s="47"/>
      <c r="GTG2711" s="47"/>
      <c r="GTH2711" s="47"/>
      <c r="GTI2711" s="47"/>
      <c r="GTJ2711" s="47"/>
      <c r="GTK2711" s="47"/>
      <c r="GTL2711" s="47"/>
      <c r="GTM2711" s="47"/>
      <c r="GTN2711" s="47"/>
      <c r="GTO2711" s="47"/>
      <c r="GTP2711" s="47"/>
      <c r="GTQ2711" s="47"/>
      <c r="GTR2711" s="47"/>
      <c r="GTS2711" s="47"/>
      <c r="GTT2711" s="47"/>
      <c r="GTU2711" s="47"/>
      <c r="GTV2711" s="47"/>
      <c r="GTW2711" s="47"/>
      <c r="GTX2711" s="47"/>
      <c r="GTY2711" s="47"/>
      <c r="GTZ2711" s="47"/>
      <c r="GUA2711" s="47"/>
      <c r="GUB2711" s="47"/>
      <c r="GUC2711" s="47"/>
      <c r="GUD2711" s="47"/>
      <c r="GUE2711" s="47"/>
      <c r="GUF2711" s="47"/>
      <c r="GUG2711" s="47"/>
      <c r="GUH2711" s="47"/>
      <c r="GUI2711" s="47"/>
      <c r="GUJ2711" s="47"/>
      <c r="GUK2711" s="47"/>
      <c r="GUL2711" s="47"/>
      <c r="GUM2711" s="47"/>
      <c r="GUN2711" s="47"/>
      <c r="GUO2711" s="47"/>
      <c r="GUP2711" s="47"/>
      <c r="GUQ2711" s="47"/>
      <c r="GUR2711" s="47"/>
      <c r="GUS2711" s="47"/>
      <c r="GUT2711" s="47"/>
      <c r="GUU2711" s="47"/>
      <c r="GUV2711" s="47"/>
      <c r="GUW2711" s="47"/>
      <c r="GUX2711" s="47"/>
      <c r="GUY2711" s="47"/>
      <c r="GUZ2711" s="47"/>
      <c r="GVA2711" s="47"/>
      <c r="GVB2711" s="47"/>
      <c r="GVC2711" s="47"/>
      <c r="GVD2711" s="47"/>
      <c r="GVE2711" s="47"/>
      <c r="GVF2711" s="47"/>
      <c r="GVG2711" s="47"/>
      <c r="GVH2711" s="47"/>
      <c r="GVI2711" s="47"/>
      <c r="GVJ2711" s="47"/>
      <c r="GVK2711" s="47"/>
      <c r="GVL2711" s="47"/>
      <c r="GVM2711" s="47"/>
      <c r="GVN2711" s="47"/>
      <c r="GVO2711" s="47"/>
      <c r="GVP2711" s="47"/>
      <c r="GVQ2711" s="47"/>
      <c r="GVR2711" s="47"/>
      <c r="GVS2711" s="47"/>
      <c r="GVT2711" s="47"/>
      <c r="GVU2711" s="47"/>
      <c r="GVV2711" s="47"/>
      <c r="GVW2711" s="47"/>
      <c r="GVX2711" s="47"/>
      <c r="GVY2711" s="47"/>
      <c r="GVZ2711" s="47"/>
      <c r="GWA2711" s="47"/>
      <c r="GWB2711" s="47"/>
      <c r="GWC2711" s="47"/>
      <c r="GWD2711" s="47"/>
      <c r="GWE2711" s="47"/>
      <c r="GWF2711" s="47"/>
      <c r="GWG2711" s="47"/>
      <c r="GWH2711" s="47"/>
      <c r="GWI2711" s="47"/>
      <c r="GWJ2711" s="47"/>
      <c r="GWK2711" s="47"/>
      <c r="GWL2711" s="47"/>
      <c r="GWM2711" s="47"/>
      <c r="GWN2711" s="47"/>
      <c r="GWO2711" s="47"/>
      <c r="GWP2711" s="47"/>
      <c r="GWQ2711" s="47"/>
      <c r="GWR2711" s="47"/>
      <c r="GWS2711" s="47"/>
      <c r="GWT2711" s="47"/>
      <c r="GWU2711" s="47"/>
      <c r="GWV2711" s="47"/>
      <c r="GWW2711" s="47"/>
      <c r="GWX2711" s="47"/>
      <c r="GWY2711" s="47"/>
      <c r="GWZ2711" s="47"/>
      <c r="GXA2711" s="47"/>
      <c r="GXB2711" s="47"/>
      <c r="GXC2711" s="47"/>
      <c r="GXD2711" s="47"/>
      <c r="GXE2711" s="47"/>
      <c r="GXF2711" s="47"/>
      <c r="GXG2711" s="47"/>
      <c r="GXH2711" s="47"/>
      <c r="GXI2711" s="47"/>
      <c r="GXJ2711" s="47"/>
      <c r="GXK2711" s="47"/>
      <c r="GXL2711" s="47"/>
      <c r="GXM2711" s="47"/>
      <c r="GXN2711" s="47"/>
      <c r="GXO2711" s="47"/>
      <c r="GXP2711" s="47"/>
      <c r="GXQ2711" s="47"/>
      <c r="GXR2711" s="47"/>
      <c r="GXS2711" s="47"/>
      <c r="GXT2711" s="47"/>
      <c r="GXU2711" s="47"/>
      <c r="GXV2711" s="47"/>
      <c r="GXW2711" s="47"/>
      <c r="GXX2711" s="47"/>
      <c r="GXY2711" s="47"/>
      <c r="GXZ2711" s="47"/>
      <c r="GYA2711" s="47"/>
      <c r="GYB2711" s="47"/>
      <c r="GYC2711" s="47"/>
      <c r="GYD2711" s="47"/>
      <c r="GYE2711" s="47"/>
      <c r="GYF2711" s="47"/>
      <c r="GYG2711" s="47"/>
      <c r="GYH2711" s="47"/>
      <c r="GYI2711" s="47"/>
      <c r="GYJ2711" s="47"/>
      <c r="GYK2711" s="47"/>
      <c r="GYL2711" s="47"/>
      <c r="GYM2711" s="47"/>
      <c r="GYN2711" s="47"/>
      <c r="GYO2711" s="47"/>
      <c r="GYP2711" s="47"/>
      <c r="GYQ2711" s="47"/>
      <c r="GYR2711" s="47"/>
      <c r="GYS2711" s="47"/>
      <c r="GYT2711" s="47"/>
      <c r="GYU2711" s="47"/>
      <c r="GYV2711" s="47"/>
      <c r="GYW2711" s="47"/>
      <c r="GYX2711" s="47"/>
      <c r="GYY2711" s="47"/>
      <c r="GYZ2711" s="47"/>
      <c r="GZA2711" s="47"/>
      <c r="GZB2711" s="47"/>
      <c r="GZC2711" s="47"/>
      <c r="GZD2711" s="47"/>
      <c r="GZE2711" s="47"/>
      <c r="GZF2711" s="47"/>
      <c r="GZG2711" s="47"/>
      <c r="GZH2711" s="47"/>
      <c r="GZI2711" s="47"/>
      <c r="GZJ2711" s="47"/>
      <c r="GZK2711" s="47"/>
      <c r="GZL2711" s="47"/>
      <c r="GZM2711" s="47"/>
      <c r="GZN2711" s="47"/>
      <c r="GZO2711" s="47"/>
      <c r="GZP2711" s="47"/>
      <c r="GZQ2711" s="47"/>
      <c r="GZR2711" s="47"/>
      <c r="GZS2711" s="47"/>
      <c r="GZT2711" s="47"/>
      <c r="GZU2711" s="47"/>
      <c r="GZV2711" s="47"/>
      <c r="GZW2711" s="47"/>
      <c r="GZX2711" s="47"/>
      <c r="GZY2711" s="47"/>
      <c r="GZZ2711" s="47"/>
      <c r="HAA2711" s="47"/>
      <c r="HAB2711" s="47"/>
      <c r="HAC2711" s="47"/>
      <c r="HAD2711" s="47"/>
      <c r="HAE2711" s="47"/>
      <c r="HAF2711" s="47"/>
      <c r="HAG2711" s="47"/>
      <c r="HAH2711" s="47"/>
      <c r="HAI2711" s="47"/>
      <c r="HAJ2711" s="47"/>
      <c r="HAK2711" s="47"/>
      <c r="HAL2711" s="47"/>
      <c r="HAM2711" s="47"/>
      <c r="HAN2711" s="47"/>
      <c r="HAO2711" s="47"/>
      <c r="HAP2711" s="47"/>
      <c r="HAQ2711" s="47"/>
      <c r="HAR2711" s="47"/>
      <c r="HAS2711" s="47"/>
      <c r="HAT2711" s="47"/>
      <c r="HAU2711" s="47"/>
      <c r="HAV2711" s="47"/>
      <c r="HAW2711" s="47"/>
      <c r="HAX2711" s="47"/>
      <c r="HAY2711" s="47"/>
      <c r="HAZ2711" s="47"/>
      <c r="HBA2711" s="47"/>
      <c r="HBB2711" s="47"/>
      <c r="HBC2711" s="47"/>
      <c r="HBD2711" s="47"/>
      <c r="HBE2711" s="47"/>
      <c r="HBF2711" s="47"/>
      <c r="HBG2711" s="47"/>
      <c r="HBH2711" s="47"/>
      <c r="HBI2711" s="47"/>
      <c r="HBJ2711" s="47"/>
      <c r="HBK2711" s="47"/>
      <c r="HBL2711" s="47"/>
      <c r="HBM2711" s="47"/>
      <c r="HBN2711" s="47"/>
      <c r="HBO2711" s="47"/>
      <c r="HBP2711" s="47"/>
      <c r="HBQ2711" s="47"/>
      <c r="HBR2711" s="47"/>
      <c r="HBS2711" s="47"/>
      <c r="HBT2711" s="47"/>
      <c r="HBU2711" s="47"/>
      <c r="HBV2711" s="47"/>
      <c r="HBW2711" s="47"/>
      <c r="HBX2711" s="47"/>
      <c r="HBY2711" s="47"/>
      <c r="HBZ2711" s="47"/>
      <c r="HCA2711" s="47"/>
      <c r="HCB2711" s="47"/>
      <c r="HCC2711" s="47"/>
      <c r="HCD2711" s="47"/>
      <c r="HCE2711" s="47"/>
      <c r="HCF2711" s="47"/>
      <c r="HCG2711" s="47"/>
      <c r="HCH2711" s="47"/>
      <c r="HCI2711" s="47"/>
      <c r="HCJ2711" s="47"/>
      <c r="HCK2711" s="47"/>
      <c r="HCL2711" s="47"/>
      <c r="HCM2711" s="47"/>
      <c r="HCN2711" s="47"/>
      <c r="HCO2711" s="47"/>
      <c r="HCP2711" s="47"/>
      <c r="HCQ2711" s="47"/>
      <c r="HCR2711" s="47"/>
      <c r="HCS2711" s="47"/>
      <c r="HCT2711" s="47"/>
      <c r="HCU2711" s="47"/>
      <c r="HCV2711" s="47"/>
      <c r="HCW2711" s="47"/>
      <c r="HCX2711" s="47"/>
      <c r="HCY2711" s="47"/>
      <c r="HCZ2711" s="47"/>
      <c r="HDA2711" s="47"/>
      <c r="HDB2711" s="47"/>
      <c r="HDC2711" s="47"/>
      <c r="HDD2711" s="47"/>
      <c r="HDE2711" s="47"/>
      <c r="HDF2711" s="47"/>
      <c r="HDG2711" s="47"/>
      <c r="HDH2711" s="47"/>
      <c r="HDI2711" s="47"/>
      <c r="HDJ2711" s="47"/>
      <c r="HDK2711" s="47"/>
      <c r="HDL2711" s="47"/>
      <c r="HDM2711" s="47"/>
      <c r="HDN2711" s="47"/>
      <c r="HDO2711" s="47"/>
      <c r="HDP2711" s="47"/>
      <c r="HDQ2711" s="47"/>
      <c r="HDR2711" s="47"/>
      <c r="HDS2711" s="47"/>
      <c r="HDT2711" s="47"/>
      <c r="HDU2711" s="47"/>
      <c r="HDV2711" s="47"/>
      <c r="HDW2711" s="47"/>
      <c r="HDX2711" s="47"/>
      <c r="HDY2711" s="47"/>
      <c r="HDZ2711" s="47"/>
      <c r="HEA2711" s="47"/>
      <c r="HEB2711" s="47"/>
      <c r="HEC2711" s="47"/>
      <c r="HED2711" s="47"/>
      <c r="HEE2711" s="47"/>
      <c r="HEF2711" s="47"/>
      <c r="HEG2711" s="47"/>
      <c r="HEH2711" s="47"/>
      <c r="HEI2711" s="47"/>
      <c r="HEJ2711" s="47"/>
      <c r="HEK2711" s="47"/>
      <c r="HEL2711" s="47"/>
      <c r="HEM2711" s="47"/>
      <c r="HEN2711" s="47"/>
      <c r="HEO2711" s="47"/>
      <c r="HEP2711" s="47"/>
      <c r="HEQ2711" s="47"/>
      <c r="HER2711" s="47"/>
      <c r="HES2711" s="47"/>
      <c r="HET2711" s="47"/>
      <c r="HEU2711" s="47"/>
      <c r="HEV2711" s="47"/>
      <c r="HEW2711" s="47"/>
      <c r="HEX2711" s="47"/>
      <c r="HEY2711" s="47"/>
      <c r="HEZ2711" s="47"/>
      <c r="HFA2711" s="47"/>
      <c r="HFB2711" s="47"/>
      <c r="HFC2711" s="47"/>
      <c r="HFD2711" s="47"/>
      <c r="HFE2711" s="47"/>
      <c r="HFF2711" s="47"/>
      <c r="HFG2711" s="47"/>
      <c r="HFH2711" s="47"/>
      <c r="HFI2711" s="47"/>
      <c r="HFJ2711" s="47"/>
      <c r="HFK2711" s="47"/>
      <c r="HFL2711" s="47"/>
      <c r="HFM2711" s="47"/>
      <c r="HFN2711" s="47"/>
      <c r="HFO2711" s="47"/>
      <c r="HFP2711" s="47"/>
      <c r="HFQ2711" s="47"/>
      <c r="HFR2711" s="47"/>
      <c r="HFS2711" s="47"/>
      <c r="HFT2711" s="47"/>
      <c r="HFU2711" s="47"/>
      <c r="HFV2711" s="47"/>
      <c r="HFW2711" s="47"/>
      <c r="HFX2711" s="47"/>
      <c r="HFY2711" s="47"/>
      <c r="HFZ2711" s="47"/>
      <c r="HGA2711" s="47"/>
      <c r="HGB2711" s="47"/>
      <c r="HGC2711" s="47"/>
      <c r="HGD2711" s="47"/>
      <c r="HGE2711" s="47"/>
      <c r="HGF2711" s="47"/>
      <c r="HGG2711" s="47"/>
      <c r="HGH2711" s="47"/>
      <c r="HGI2711" s="47"/>
      <c r="HGJ2711" s="47"/>
      <c r="HGK2711" s="47"/>
      <c r="HGL2711" s="47"/>
      <c r="HGM2711" s="47"/>
      <c r="HGN2711" s="47"/>
      <c r="HGO2711" s="47"/>
      <c r="HGP2711" s="47"/>
      <c r="HGQ2711" s="47"/>
      <c r="HGR2711" s="47"/>
      <c r="HGS2711" s="47"/>
      <c r="HGT2711" s="47"/>
      <c r="HGU2711" s="47"/>
      <c r="HGV2711" s="47"/>
      <c r="HGW2711" s="47"/>
      <c r="HGX2711" s="47"/>
      <c r="HGY2711" s="47"/>
      <c r="HGZ2711" s="47"/>
      <c r="HHA2711" s="47"/>
      <c r="HHB2711" s="47"/>
      <c r="HHC2711" s="47"/>
      <c r="HHD2711" s="47"/>
      <c r="HHE2711" s="47"/>
      <c r="HHF2711" s="47"/>
      <c r="HHG2711" s="47"/>
      <c r="HHH2711" s="47"/>
      <c r="HHI2711" s="47"/>
      <c r="HHJ2711" s="47"/>
      <c r="HHK2711" s="47"/>
      <c r="HHL2711" s="47"/>
      <c r="HHM2711" s="47"/>
      <c r="HHN2711" s="47"/>
      <c r="HHO2711" s="47"/>
      <c r="HHP2711" s="47"/>
      <c r="HHQ2711" s="47"/>
      <c r="HHR2711" s="47"/>
      <c r="HHS2711" s="47"/>
      <c r="HHT2711" s="47"/>
      <c r="HHU2711" s="47"/>
      <c r="HHV2711" s="47"/>
      <c r="HHW2711" s="47"/>
      <c r="HHX2711" s="47"/>
      <c r="HHY2711" s="47"/>
      <c r="HHZ2711" s="47"/>
      <c r="HIA2711" s="47"/>
      <c r="HIB2711" s="47"/>
      <c r="HIC2711" s="47"/>
      <c r="HID2711" s="47"/>
      <c r="HIE2711" s="47"/>
      <c r="HIF2711" s="47"/>
      <c r="HIG2711" s="47"/>
      <c r="HIH2711" s="47"/>
      <c r="HII2711" s="47"/>
      <c r="HIJ2711" s="47"/>
      <c r="HIK2711" s="47"/>
      <c r="HIL2711" s="47"/>
      <c r="HIM2711" s="47"/>
      <c r="HIN2711" s="47"/>
      <c r="HIO2711" s="47"/>
      <c r="HIP2711" s="47"/>
      <c r="HIQ2711" s="47"/>
      <c r="HIR2711" s="47"/>
      <c r="HIS2711" s="47"/>
      <c r="HIT2711" s="47"/>
      <c r="HIU2711" s="47"/>
      <c r="HIV2711" s="47"/>
      <c r="HIW2711" s="47"/>
      <c r="HIX2711" s="47"/>
      <c r="HIY2711" s="47"/>
      <c r="HIZ2711" s="47"/>
      <c r="HJA2711" s="47"/>
      <c r="HJB2711" s="47"/>
      <c r="HJC2711" s="47"/>
      <c r="HJD2711" s="47"/>
      <c r="HJE2711" s="47"/>
      <c r="HJF2711" s="47"/>
      <c r="HJG2711" s="47"/>
      <c r="HJH2711" s="47"/>
      <c r="HJI2711" s="47"/>
      <c r="HJJ2711" s="47"/>
      <c r="HJK2711" s="47"/>
      <c r="HJL2711" s="47"/>
      <c r="HJM2711" s="47"/>
      <c r="HJN2711" s="47"/>
      <c r="HJO2711" s="47"/>
      <c r="HJP2711" s="47"/>
      <c r="HJQ2711" s="47"/>
      <c r="HJR2711" s="47"/>
      <c r="HJS2711" s="47"/>
      <c r="HJT2711" s="47"/>
      <c r="HJU2711" s="47"/>
      <c r="HJV2711" s="47"/>
      <c r="HJW2711" s="47"/>
      <c r="HJX2711" s="47"/>
      <c r="HJY2711" s="47"/>
      <c r="HJZ2711" s="47"/>
      <c r="HKA2711" s="47"/>
      <c r="HKB2711" s="47"/>
      <c r="HKC2711" s="47"/>
      <c r="HKD2711" s="47"/>
      <c r="HKE2711" s="47"/>
      <c r="HKF2711" s="47"/>
      <c r="HKG2711" s="47"/>
      <c r="HKH2711" s="47"/>
      <c r="HKI2711" s="47"/>
      <c r="HKJ2711" s="47"/>
      <c r="HKK2711" s="47"/>
      <c r="HKL2711" s="47"/>
      <c r="HKM2711" s="47"/>
      <c r="HKN2711" s="47"/>
      <c r="HKO2711" s="47"/>
      <c r="HKP2711" s="47"/>
      <c r="HKQ2711" s="47"/>
      <c r="HKR2711" s="47"/>
      <c r="HKS2711" s="47"/>
      <c r="HKT2711" s="47"/>
      <c r="HKU2711" s="47"/>
      <c r="HKV2711" s="47"/>
      <c r="HKW2711" s="47"/>
      <c r="HKX2711" s="47"/>
      <c r="HKY2711" s="47"/>
      <c r="HKZ2711" s="47"/>
      <c r="HLA2711" s="47"/>
      <c r="HLB2711" s="47"/>
      <c r="HLC2711" s="47"/>
      <c r="HLD2711" s="47"/>
      <c r="HLE2711" s="47"/>
      <c r="HLF2711" s="47"/>
      <c r="HLG2711" s="47"/>
      <c r="HLH2711" s="47"/>
      <c r="HLI2711" s="47"/>
      <c r="HLJ2711" s="47"/>
      <c r="HLK2711" s="47"/>
      <c r="HLL2711" s="47"/>
      <c r="HLM2711" s="47"/>
      <c r="HLN2711" s="47"/>
      <c r="HLO2711" s="47"/>
      <c r="HLP2711" s="47"/>
      <c r="HLQ2711" s="47"/>
      <c r="HLR2711" s="47"/>
      <c r="HLS2711" s="47"/>
      <c r="HLT2711" s="47"/>
      <c r="HLU2711" s="47"/>
      <c r="HLV2711" s="47"/>
      <c r="HLW2711" s="47"/>
      <c r="HLX2711" s="47"/>
      <c r="HLY2711" s="47"/>
      <c r="HLZ2711" s="47"/>
      <c r="HMA2711" s="47"/>
      <c r="HMB2711" s="47"/>
      <c r="HMC2711" s="47"/>
      <c r="HMD2711" s="47"/>
      <c r="HME2711" s="47"/>
      <c r="HMF2711" s="47"/>
      <c r="HMG2711" s="47"/>
      <c r="HMH2711" s="47"/>
      <c r="HMI2711" s="47"/>
      <c r="HMJ2711" s="47"/>
      <c r="HMK2711" s="47"/>
      <c r="HML2711" s="47"/>
      <c r="HMM2711" s="47"/>
      <c r="HMN2711" s="47"/>
      <c r="HMO2711" s="47"/>
      <c r="HMP2711" s="47"/>
      <c r="HMQ2711" s="47"/>
      <c r="HMR2711" s="47"/>
      <c r="HMS2711" s="47"/>
      <c r="HMT2711" s="47"/>
      <c r="HMU2711" s="47"/>
      <c r="HMV2711" s="47"/>
      <c r="HMW2711" s="47"/>
      <c r="HMX2711" s="47"/>
      <c r="HMY2711" s="47"/>
      <c r="HMZ2711" s="47"/>
      <c r="HNA2711" s="47"/>
      <c r="HNB2711" s="47"/>
      <c r="HNC2711" s="47"/>
      <c r="HND2711" s="47"/>
      <c r="HNE2711" s="47"/>
      <c r="HNF2711" s="47"/>
      <c r="HNG2711" s="47"/>
      <c r="HNH2711" s="47"/>
      <c r="HNI2711" s="47"/>
      <c r="HNJ2711" s="47"/>
      <c r="HNK2711" s="47"/>
      <c r="HNL2711" s="47"/>
      <c r="HNM2711" s="47"/>
      <c r="HNN2711" s="47"/>
      <c r="HNO2711" s="47"/>
      <c r="HNP2711" s="47"/>
      <c r="HNQ2711" s="47"/>
      <c r="HNR2711" s="47"/>
      <c r="HNS2711" s="47"/>
      <c r="HNT2711" s="47"/>
      <c r="HNU2711" s="47"/>
      <c r="HNV2711" s="47"/>
      <c r="HNW2711" s="47"/>
      <c r="HNX2711" s="47"/>
      <c r="HNY2711" s="47"/>
      <c r="HNZ2711" s="47"/>
      <c r="HOA2711" s="47"/>
      <c r="HOB2711" s="47"/>
      <c r="HOC2711" s="47"/>
      <c r="HOD2711" s="47"/>
      <c r="HOE2711" s="47"/>
      <c r="HOF2711" s="47"/>
      <c r="HOG2711" s="47"/>
      <c r="HOH2711" s="47"/>
      <c r="HOI2711" s="47"/>
      <c r="HOJ2711" s="47"/>
      <c r="HOK2711" s="47"/>
      <c r="HOL2711" s="47"/>
      <c r="HOM2711" s="47"/>
      <c r="HON2711" s="47"/>
      <c r="HOO2711" s="47"/>
      <c r="HOP2711" s="47"/>
      <c r="HOQ2711" s="47"/>
      <c r="HOR2711" s="47"/>
      <c r="HOS2711" s="47"/>
      <c r="HOT2711" s="47"/>
      <c r="HOU2711" s="47"/>
      <c r="HOV2711" s="47"/>
      <c r="HOW2711" s="47"/>
      <c r="HOX2711" s="47"/>
      <c r="HOY2711" s="47"/>
      <c r="HOZ2711" s="47"/>
      <c r="HPA2711" s="47"/>
      <c r="HPB2711" s="47"/>
      <c r="HPC2711" s="47"/>
      <c r="HPD2711" s="47"/>
      <c r="HPE2711" s="47"/>
      <c r="HPF2711" s="47"/>
      <c r="HPG2711" s="47"/>
      <c r="HPH2711" s="47"/>
      <c r="HPI2711" s="47"/>
      <c r="HPJ2711" s="47"/>
      <c r="HPK2711" s="47"/>
      <c r="HPL2711" s="47"/>
      <c r="HPM2711" s="47"/>
      <c r="HPN2711" s="47"/>
      <c r="HPO2711" s="47"/>
      <c r="HPP2711" s="47"/>
      <c r="HPQ2711" s="47"/>
      <c r="HPR2711" s="47"/>
      <c r="HPS2711" s="47"/>
      <c r="HPT2711" s="47"/>
      <c r="HPU2711" s="47"/>
      <c r="HPV2711" s="47"/>
      <c r="HPW2711" s="47"/>
      <c r="HPX2711" s="47"/>
      <c r="HPY2711" s="47"/>
      <c r="HPZ2711" s="47"/>
      <c r="HQA2711" s="47"/>
      <c r="HQB2711" s="47"/>
      <c r="HQC2711" s="47"/>
      <c r="HQD2711" s="47"/>
      <c r="HQE2711" s="47"/>
      <c r="HQF2711" s="47"/>
      <c r="HQG2711" s="47"/>
      <c r="HQH2711" s="47"/>
      <c r="HQI2711" s="47"/>
      <c r="HQJ2711" s="47"/>
      <c r="HQK2711" s="47"/>
      <c r="HQL2711" s="47"/>
      <c r="HQM2711" s="47"/>
      <c r="HQN2711" s="47"/>
      <c r="HQO2711" s="47"/>
      <c r="HQP2711" s="47"/>
      <c r="HQQ2711" s="47"/>
      <c r="HQR2711" s="47"/>
      <c r="HQS2711" s="47"/>
      <c r="HQT2711" s="47"/>
      <c r="HQU2711" s="47"/>
      <c r="HQV2711" s="47"/>
      <c r="HQW2711" s="47"/>
      <c r="HQX2711" s="47"/>
      <c r="HQY2711" s="47"/>
      <c r="HQZ2711" s="47"/>
      <c r="HRA2711" s="47"/>
      <c r="HRB2711" s="47"/>
      <c r="HRC2711" s="47"/>
      <c r="HRD2711" s="47"/>
      <c r="HRE2711" s="47"/>
      <c r="HRF2711" s="47"/>
      <c r="HRG2711" s="47"/>
      <c r="HRH2711" s="47"/>
      <c r="HRI2711" s="47"/>
      <c r="HRJ2711" s="47"/>
      <c r="HRK2711" s="47"/>
      <c r="HRL2711" s="47"/>
      <c r="HRM2711" s="47"/>
      <c r="HRN2711" s="47"/>
      <c r="HRO2711" s="47"/>
      <c r="HRP2711" s="47"/>
      <c r="HRQ2711" s="47"/>
      <c r="HRR2711" s="47"/>
      <c r="HRS2711" s="47"/>
      <c r="HRT2711" s="47"/>
      <c r="HRU2711" s="47"/>
      <c r="HRV2711" s="47"/>
      <c r="HRW2711" s="47"/>
      <c r="HRX2711" s="47"/>
      <c r="HRY2711" s="47"/>
      <c r="HRZ2711" s="47"/>
      <c r="HSA2711" s="47"/>
      <c r="HSB2711" s="47"/>
      <c r="HSC2711" s="47"/>
      <c r="HSD2711" s="47"/>
      <c r="HSE2711" s="47"/>
      <c r="HSF2711" s="47"/>
      <c r="HSG2711" s="47"/>
      <c r="HSH2711" s="47"/>
      <c r="HSI2711" s="47"/>
      <c r="HSJ2711" s="47"/>
      <c r="HSK2711" s="47"/>
      <c r="HSL2711" s="47"/>
      <c r="HSM2711" s="47"/>
      <c r="HSN2711" s="47"/>
      <c r="HSO2711" s="47"/>
      <c r="HSP2711" s="47"/>
      <c r="HSQ2711" s="47"/>
      <c r="HSR2711" s="47"/>
      <c r="HSS2711" s="47"/>
      <c r="HST2711" s="47"/>
      <c r="HSU2711" s="47"/>
      <c r="HSV2711" s="47"/>
      <c r="HSW2711" s="47"/>
      <c r="HSX2711" s="47"/>
      <c r="HSY2711" s="47"/>
      <c r="HSZ2711" s="47"/>
      <c r="HTA2711" s="47"/>
      <c r="HTB2711" s="47"/>
      <c r="HTC2711" s="47"/>
      <c r="HTD2711" s="47"/>
      <c r="HTE2711" s="47"/>
      <c r="HTF2711" s="47"/>
      <c r="HTG2711" s="47"/>
      <c r="HTH2711" s="47"/>
      <c r="HTI2711" s="47"/>
      <c r="HTJ2711" s="47"/>
      <c r="HTK2711" s="47"/>
      <c r="HTL2711" s="47"/>
      <c r="HTM2711" s="47"/>
      <c r="HTN2711" s="47"/>
      <c r="HTO2711" s="47"/>
      <c r="HTP2711" s="47"/>
      <c r="HTQ2711" s="47"/>
      <c r="HTR2711" s="47"/>
      <c r="HTS2711" s="47"/>
      <c r="HTT2711" s="47"/>
      <c r="HTU2711" s="47"/>
      <c r="HTV2711" s="47"/>
      <c r="HTW2711" s="47"/>
      <c r="HTX2711" s="47"/>
      <c r="HTY2711" s="47"/>
      <c r="HTZ2711" s="47"/>
      <c r="HUA2711" s="47"/>
      <c r="HUB2711" s="47"/>
      <c r="HUC2711" s="47"/>
      <c r="HUD2711" s="47"/>
      <c r="HUE2711" s="47"/>
      <c r="HUF2711" s="47"/>
      <c r="HUG2711" s="47"/>
      <c r="HUH2711" s="47"/>
      <c r="HUI2711" s="47"/>
      <c r="HUJ2711" s="47"/>
      <c r="HUK2711" s="47"/>
      <c r="HUL2711" s="47"/>
      <c r="HUM2711" s="47"/>
      <c r="HUN2711" s="47"/>
      <c r="HUO2711" s="47"/>
      <c r="HUP2711" s="47"/>
      <c r="HUQ2711" s="47"/>
      <c r="HUR2711" s="47"/>
      <c r="HUS2711" s="47"/>
      <c r="HUT2711" s="47"/>
      <c r="HUU2711" s="47"/>
      <c r="HUV2711" s="47"/>
      <c r="HUW2711" s="47"/>
      <c r="HUX2711" s="47"/>
      <c r="HUY2711" s="47"/>
      <c r="HUZ2711" s="47"/>
      <c r="HVA2711" s="47"/>
      <c r="HVB2711" s="47"/>
      <c r="HVC2711" s="47"/>
      <c r="HVD2711" s="47"/>
      <c r="HVE2711" s="47"/>
      <c r="HVF2711" s="47"/>
      <c r="HVG2711" s="47"/>
      <c r="HVH2711" s="47"/>
      <c r="HVI2711" s="47"/>
      <c r="HVJ2711" s="47"/>
      <c r="HVK2711" s="47"/>
      <c r="HVL2711" s="47"/>
      <c r="HVM2711" s="47"/>
      <c r="HVN2711" s="47"/>
      <c r="HVO2711" s="47"/>
      <c r="HVP2711" s="47"/>
      <c r="HVQ2711" s="47"/>
      <c r="HVR2711" s="47"/>
      <c r="HVS2711" s="47"/>
      <c r="HVT2711" s="47"/>
      <c r="HVU2711" s="47"/>
      <c r="HVV2711" s="47"/>
      <c r="HVW2711" s="47"/>
      <c r="HVX2711" s="47"/>
      <c r="HVY2711" s="47"/>
      <c r="HVZ2711" s="47"/>
      <c r="HWA2711" s="47"/>
      <c r="HWB2711" s="47"/>
      <c r="HWC2711" s="47"/>
      <c r="HWD2711" s="47"/>
      <c r="HWE2711" s="47"/>
      <c r="HWF2711" s="47"/>
      <c r="HWG2711" s="47"/>
      <c r="HWH2711" s="47"/>
      <c r="HWI2711" s="47"/>
      <c r="HWJ2711" s="47"/>
      <c r="HWK2711" s="47"/>
      <c r="HWL2711" s="47"/>
      <c r="HWM2711" s="47"/>
      <c r="HWN2711" s="47"/>
      <c r="HWO2711" s="47"/>
      <c r="HWP2711" s="47"/>
      <c r="HWQ2711" s="47"/>
      <c r="HWR2711" s="47"/>
      <c r="HWS2711" s="47"/>
      <c r="HWT2711" s="47"/>
      <c r="HWU2711" s="47"/>
      <c r="HWV2711" s="47"/>
      <c r="HWW2711" s="47"/>
      <c r="HWX2711" s="47"/>
      <c r="HWY2711" s="47"/>
      <c r="HWZ2711" s="47"/>
      <c r="HXA2711" s="47"/>
      <c r="HXB2711" s="47"/>
      <c r="HXC2711" s="47"/>
      <c r="HXD2711" s="47"/>
      <c r="HXE2711" s="47"/>
      <c r="HXF2711" s="47"/>
      <c r="HXG2711" s="47"/>
      <c r="HXH2711" s="47"/>
      <c r="HXI2711" s="47"/>
      <c r="HXJ2711" s="47"/>
      <c r="HXK2711" s="47"/>
      <c r="HXL2711" s="47"/>
      <c r="HXM2711" s="47"/>
      <c r="HXN2711" s="47"/>
      <c r="HXO2711" s="47"/>
      <c r="HXP2711" s="47"/>
      <c r="HXQ2711" s="47"/>
      <c r="HXR2711" s="47"/>
      <c r="HXS2711" s="47"/>
      <c r="HXT2711" s="47"/>
      <c r="HXU2711" s="47"/>
      <c r="HXV2711" s="47"/>
      <c r="HXW2711" s="47"/>
      <c r="HXX2711" s="47"/>
      <c r="HXY2711" s="47"/>
      <c r="HXZ2711" s="47"/>
      <c r="HYA2711" s="47"/>
      <c r="HYB2711" s="47"/>
      <c r="HYC2711" s="47"/>
      <c r="HYD2711" s="47"/>
      <c r="HYE2711" s="47"/>
      <c r="HYF2711" s="47"/>
      <c r="HYG2711" s="47"/>
      <c r="HYH2711" s="47"/>
      <c r="HYI2711" s="47"/>
      <c r="HYJ2711" s="47"/>
      <c r="HYK2711" s="47"/>
      <c r="HYL2711" s="47"/>
      <c r="HYM2711" s="47"/>
      <c r="HYN2711" s="47"/>
      <c r="HYO2711" s="47"/>
      <c r="HYP2711" s="47"/>
      <c r="HYQ2711" s="47"/>
      <c r="HYR2711" s="47"/>
      <c r="HYS2711" s="47"/>
      <c r="HYT2711" s="47"/>
      <c r="HYU2711" s="47"/>
      <c r="HYV2711" s="47"/>
      <c r="HYW2711" s="47"/>
      <c r="HYX2711" s="47"/>
      <c r="HYY2711" s="47"/>
      <c r="HYZ2711" s="47"/>
      <c r="HZA2711" s="47"/>
      <c r="HZB2711" s="47"/>
      <c r="HZC2711" s="47"/>
      <c r="HZD2711" s="47"/>
      <c r="HZE2711" s="47"/>
      <c r="HZF2711" s="47"/>
      <c r="HZG2711" s="47"/>
      <c r="HZH2711" s="47"/>
      <c r="HZI2711" s="47"/>
      <c r="HZJ2711" s="47"/>
      <c r="HZK2711" s="47"/>
      <c r="HZL2711" s="47"/>
      <c r="HZM2711" s="47"/>
      <c r="HZN2711" s="47"/>
      <c r="HZO2711" s="47"/>
      <c r="HZP2711" s="47"/>
      <c r="HZQ2711" s="47"/>
      <c r="HZR2711" s="47"/>
      <c r="HZS2711" s="47"/>
      <c r="HZT2711" s="47"/>
      <c r="HZU2711" s="47"/>
      <c r="HZV2711" s="47"/>
      <c r="HZW2711" s="47"/>
      <c r="HZX2711" s="47"/>
      <c r="HZY2711" s="47"/>
      <c r="HZZ2711" s="47"/>
      <c r="IAA2711" s="47"/>
      <c r="IAB2711" s="47"/>
      <c r="IAC2711" s="47"/>
      <c r="IAD2711" s="47"/>
      <c r="IAE2711" s="47"/>
      <c r="IAF2711" s="47"/>
      <c r="IAG2711" s="47"/>
      <c r="IAH2711" s="47"/>
      <c r="IAI2711" s="47"/>
      <c r="IAJ2711" s="47"/>
      <c r="IAK2711" s="47"/>
      <c r="IAL2711" s="47"/>
      <c r="IAM2711" s="47"/>
      <c r="IAN2711" s="47"/>
      <c r="IAO2711" s="47"/>
      <c r="IAP2711" s="47"/>
      <c r="IAQ2711" s="47"/>
      <c r="IAR2711" s="47"/>
      <c r="IAS2711" s="47"/>
      <c r="IAT2711" s="47"/>
      <c r="IAU2711" s="47"/>
      <c r="IAV2711" s="47"/>
      <c r="IAW2711" s="47"/>
      <c r="IAX2711" s="47"/>
      <c r="IAY2711" s="47"/>
      <c r="IAZ2711" s="47"/>
      <c r="IBA2711" s="47"/>
      <c r="IBB2711" s="47"/>
      <c r="IBC2711" s="47"/>
      <c r="IBD2711" s="47"/>
      <c r="IBE2711" s="47"/>
      <c r="IBF2711" s="47"/>
      <c r="IBG2711" s="47"/>
      <c r="IBH2711" s="47"/>
      <c r="IBI2711" s="47"/>
      <c r="IBJ2711" s="47"/>
      <c r="IBK2711" s="47"/>
      <c r="IBL2711" s="47"/>
      <c r="IBM2711" s="47"/>
      <c r="IBN2711" s="47"/>
      <c r="IBO2711" s="47"/>
      <c r="IBP2711" s="47"/>
      <c r="IBQ2711" s="47"/>
      <c r="IBR2711" s="47"/>
      <c r="IBS2711" s="47"/>
      <c r="IBT2711" s="47"/>
      <c r="IBU2711" s="47"/>
      <c r="IBV2711" s="47"/>
      <c r="IBW2711" s="47"/>
      <c r="IBX2711" s="47"/>
      <c r="IBY2711" s="47"/>
      <c r="IBZ2711" s="47"/>
      <c r="ICA2711" s="47"/>
      <c r="ICB2711" s="47"/>
      <c r="ICC2711" s="47"/>
      <c r="ICD2711" s="47"/>
      <c r="ICE2711" s="47"/>
      <c r="ICF2711" s="47"/>
      <c r="ICG2711" s="47"/>
      <c r="ICH2711" s="47"/>
      <c r="ICI2711" s="47"/>
      <c r="ICJ2711" s="47"/>
      <c r="ICK2711" s="47"/>
      <c r="ICL2711" s="47"/>
      <c r="ICM2711" s="47"/>
      <c r="ICN2711" s="47"/>
      <c r="ICO2711" s="47"/>
      <c r="ICP2711" s="47"/>
      <c r="ICQ2711" s="47"/>
      <c r="ICR2711" s="47"/>
      <c r="ICS2711" s="47"/>
      <c r="ICT2711" s="47"/>
      <c r="ICU2711" s="47"/>
      <c r="ICV2711" s="47"/>
      <c r="ICW2711" s="47"/>
      <c r="ICX2711" s="47"/>
      <c r="ICY2711" s="47"/>
      <c r="ICZ2711" s="47"/>
      <c r="IDA2711" s="47"/>
      <c r="IDB2711" s="47"/>
      <c r="IDC2711" s="47"/>
      <c r="IDD2711" s="47"/>
      <c r="IDE2711" s="47"/>
      <c r="IDF2711" s="47"/>
      <c r="IDG2711" s="47"/>
      <c r="IDH2711" s="47"/>
      <c r="IDI2711" s="47"/>
      <c r="IDJ2711" s="47"/>
      <c r="IDK2711" s="47"/>
      <c r="IDL2711" s="47"/>
      <c r="IDM2711" s="47"/>
      <c r="IDN2711" s="47"/>
      <c r="IDO2711" s="47"/>
      <c r="IDP2711" s="47"/>
      <c r="IDQ2711" s="47"/>
      <c r="IDR2711" s="47"/>
      <c r="IDS2711" s="47"/>
      <c r="IDT2711" s="47"/>
      <c r="IDU2711" s="47"/>
      <c r="IDV2711" s="47"/>
      <c r="IDW2711" s="47"/>
      <c r="IDX2711" s="47"/>
      <c r="IDY2711" s="47"/>
      <c r="IDZ2711" s="47"/>
      <c r="IEA2711" s="47"/>
      <c r="IEB2711" s="47"/>
      <c r="IEC2711" s="47"/>
      <c r="IED2711" s="47"/>
      <c r="IEE2711" s="47"/>
      <c r="IEF2711" s="47"/>
      <c r="IEG2711" s="47"/>
      <c r="IEH2711" s="47"/>
      <c r="IEI2711" s="47"/>
      <c r="IEJ2711" s="47"/>
      <c r="IEK2711" s="47"/>
      <c r="IEL2711" s="47"/>
      <c r="IEM2711" s="47"/>
      <c r="IEN2711" s="47"/>
      <c r="IEO2711" s="47"/>
      <c r="IEP2711" s="47"/>
      <c r="IEQ2711" s="47"/>
      <c r="IER2711" s="47"/>
      <c r="IES2711" s="47"/>
      <c r="IET2711" s="47"/>
      <c r="IEU2711" s="47"/>
      <c r="IEV2711" s="47"/>
      <c r="IEW2711" s="47"/>
      <c r="IEX2711" s="47"/>
      <c r="IEY2711" s="47"/>
      <c r="IEZ2711" s="47"/>
      <c r="IFA2711" s="47"/>
      <c r="IFB2711" s="47"/>
      <c r="IFC2711" s="47"/>
      <c r="IFD2711" s="47"/>
      <c r="IFE2711" s="47"/>
      <c r="IFF2711" s="47"/>
      <c r="IFG2711" s="47"/>
      <c r="IFH2711" s="47"/>
      <c r="IFI2711" s="47"/>
      <c r="IFJ2711" s="47"/>
      <c r="IFK2711" s="47"/>
      <c r="IFL2711" s="47"/>
      <c r="IFM2711" s="47"/>
      <c r="IFN2711" s="47"/>
      <c r="IFO2711" s="47"/>
      <c r="IFP2711" s="47"/>
      <c r="IFQ2711" s="47"/>
      <c r="IFR2711" s="47"/>
      <c r="IFS2711" s="47"/>
      <c r="IFT2711" s="47"/>
      <c r="IFU2711" s="47"/>
      <c r="IFV2711" s="47"/>
      <c r="IFW2711" s="47"/>
      <c r="IFX2711" s="47"/>
      <c r="IFY2711" s="47"/>
      <c r="IFZ2711" s="47"/>
      <c r="IGA2711" s="47"/>
      <c r="IGB2711" s="47"/>
      <c r="IGC2711" s="47"/>
      <c r="IGD2711" s="47"/>
      <c r="IGE2711" s="47"/>
      <c r="IGF2711" s="47"/>
      <c r="IGG2711" s="47"/>
      <c r="IGH2711" s="47"/>
      <c r="IGI2711" s="47"/>
      <c r="IGJ2711" s="47"/>
      <c r="IGK2711" s="47"/>
      <c r="IGL2711" s="47"/>
      <c r="IGM2711" s="47"/>
      <c r="IGN2711" s="47"/>
      <c r="IGO2711" s="47"/>
      <c r="IGP2711" s="47"/>
      <c r="IGQ2711" s="47"/>
      <c r="IGR2711" s="47"/>
      <c r="IGS2711" s="47"/>
      <c r="IGT2711" s="47"/>
      <c r="IGU2711" s="47"/>
      <c r="IGV2711" s="47"/>
      <c r="IGW2711" s="47"/>
      <c r="IGX2711" s="47"/>
      <c r="IGY2711" s="47"/>
      <c r="IGZ2711" s="47"/>
      <c r="IHA2711" s="47"/>
      <c r="IHB2711" s="47"/>
      <c r="IHC2711" s="47"/>
      <c r="IHD2711" s="47"/>
      <c r="IHE2711" s="47"/>
      <c r="IHF2711" s="47"/>
      <c r="IHG2711" s="47"/>
      <c r="IHH2711" s="47"/>
      <c r="IHI2711" s="47"/>
      <c r="IHJ2711" s="47"/>
      <c r="IHK2711" s="47"/>
      <c r="IHL2711" s="47"/>
      <c r="IHM2711" s="47"/>
      <c r="IHN2711" s="47"/>
      <c r="IHO2711" s="47"/>
      <c r="IHP2711" s="47"/>
      <c r="IHQ2711" s="47"/>
      <c r="IHR2711" s="47"/>
      <c r="IHS2711" s="47"/>
      <c r="IHT2711" s="47"/>
      <c r="IHU2711" s="47"/>
      <c r="IHV2711" s="47"/>
      <c r="IHW2711" s="47"/>
      <c r="IHX2711" s="47"/>
      <c r="IHY2711" s="47"/>
      <c r="IHZ2711" s="47"/>
      <c r="IIA2711" s="47"/>
      <c r="IIB2711" s="47"/>
      <c r="IIC2711" s="47"/>
      <c r="IID2711" s="47"/>
      <c r="IIE2711" s="47"/>
      <c r="IIF2711" s="47"/>
      <c r="IIG2711" s="47"/>
      <c r="IIH2711" s="47"/>
      <c r="III2711" s="47"/>
      <c r="IIJ2711" s="47"/>
      <c r="IIK2711" s="47"/>
      <c r="IIL2711" s="47"/>
      <c r="IIM2711" s="47"/>
      <c r="IIN2711" s="47"/>
      <c r="IIO2711" s="47"/>
      <c r="IIP2711" s="47"/>
      <c r="IIQ2711" s="47"/>
      <c r="IIR2711" s="47"/>
      <c r="IIS2711" s="47"/>
      <c r="IIT2711" s="47"/>
      <c r="IIU2711" s="47"/>
      <c r="IIV2711" s="47"/>
      <c r="IIW2711" s="47"/>
      <c r="IIX2711" s="47"/>
      <c r="IIY2711" s="47"/>
      <c r="IIZ2711" s="47"/>
      <c r="IJA2711" s="47"/>
      <c r="IJB2711" s="47"/>
      <c r="IJC2711" s="47"/>
      <c r="IJD2711" s="47"/>
      <c r="IJE2711" s="47"/>
      <c r="IJF2711" s="47"/>
      <c r="IJG2711" s="47"/>
      <c r="IJH2711" s="47"/>
      <c r="IJI2711" s="47"/>
      <c r="IJJ2711" s="47"/>
      <c r="IJK2711" s="47"/>
      <c r="IJL2711" s="47"/>
      <c r="IJM2711" s="47"/>
      <c r="IJN2711" s="47"/>
      <c r="IJO2711" s="47"/>
      <c r="IJP2711" s="47"/>
      <c r="IJQ2711" s="47"/>
      <c r="IJR2711" s="47"/>
      <c r="IJS2711" s="47"/>
      <c r="IJT2711" s="47"/>
      <c r="IJU2711" s="47"/>
      <c r="IJV2711" s="47"/>
      <c r="IJW2711" s="47"/>
      <c r="IJX2711" s="47"/>
      <c r="IJY2711" s="47"/>
      <c r="IJZ2711" s="47"/>
      <c r="IKA2711" s="47"/>
      <c r="IKB2711" s="47"/>
      <c r="IKC2711" s="47"/>
      <c r="IKD2711" s="47"/>
      <c r="IKE2711" s="47"/>
      <c r="IKF2711" s="47"/>
      <c r="IKG2711" s="47"/>
      <c r="IKH2711" s="47"/>
      <c r="IKI2711" s="47"/>
      <c r="IKJ2711" s="47"/>
      <c r="IKK2711" s="47"/>
      <c r="IKL2711" s="47"/>
      <c r="IKM2711" s="47"/>
      <c r="IKN2711" s="47"/>
      <c r="IKO2711" s="47"/>
      <c r="IKP2711" s="47"/>
      <c r="IKQ2711" s="47"/>
      <c r="IKR2711" s="47"/>
      <c r="IKS2711" s="47"/>
      <c r="IKT2711" s="47"/>
      <c r="IKU2711" s="47"/>
      <c r="IKV2711" s="47"/>
      <c r="IKW2711" s="47"/>
      <c r="IKX2711" s="47"/>
      <c r="IKY2711" s="47"/>
      <c r="IKZ2711" s="47"/>
      <c r="ILA2711" s="47"/>
      <c r="ILB2711" s="47"/>
      <c r="ILC2711" s="47"/>
      <c r="ILD2711" s="47"/>
      <c r="ILE2711" s="47"/>
      <c r="ILF2711" s="47"/>
      <c r="ILG2711" s="47"/>
      <c r="ILH2711" s="47"/>
      <c r="ILI2711" s="47"/>
      <c r="ILJ2711" s="47"/>
      <c r="ILK2711" s="47"/>
      <c r="ILL2711" s="47"/>
      <c r="ILM2711" s="47"/>
      <c r="ILN2711" s="47"/>
      <c r="ILO2711" s="47"/>
      <c r="ILP2711" s="47"/>
      <c r="ILQ2711" s="47"/>
      <c r="ILR2711" s="47"/>
      <c r="ILS2711" s="47"/>
      <c r="ILT2711" s="47"/>
      <c r="ILU2711" s="47"/>
      <c r="ILV2711" s="47"/>
      <c r="ILW2711" s="47"/>
      <c r="ILX2711" s="47"/>
      <c r="ILY2711" s="47"/>
      <c r="ILZ2711" s="47"/>
      <c r="IMA2711" s="47"/>
      <c r="IMB2711" s="47"/>
      <c r="IMC2711" s="47"/>
      <c r="IMD2711" s="47"/>
      <c r="IME2711" s="47"/>
      <c r="IMF2711" s="47"/>
      <c r="IMG2711" s="47"/>
      <c r="IMH2711" s="47"/>
      <c r="IMI2711" s="47"/>
      <c r="IMJ2711" s="47"/>
      <c r="IMK2711" s="47"/>
      <c r="IML2711" s="47"/>
      <c r="IMM2711" s="47"/>
      <c r="IMN2711" s="47"/>
      <c r="IMO2711" s="47"/>
      <c r="IMP2711" s="47"/>
      <c r="IMQ2711" s="47"/>
      <c r="IMR2711" s="47"/>
      <c r="IMS2711" s="47"/>
      <c r="IMT2711" s="47"/>
      <c r="IMU2711" s="47"/>
      <c r="IMV2711" s="47"/>
      <c r="IMW2711" s="47"/>
      <c r="IMX2711" s="47"/>
      <c r="IMY2711" s="47"/>
      <c r="IMZ2711" s="47"/>
      <c r="INA2711" s="47"/>
      <c r="INB2711" s="47"/>
      <c r="INC2711" s="47"/>
      <c r="IND2711" s="47"/>
      <c r="INE2711" s="47"/>
      <c r="INF2711" s="47"/>
      <c r="ING2711" s="47"/>
      <c r="INH2711" s="47"/>
      <c r="INI2711" s="47"/>
      <c r="INJ2711" s="47"/>
      <c r="INK2711" s="47"/>
      <c r="INL2711" s="47"/>
      <c r="INM2711" s="47"/>
      <c r="INN2711" s="47"/>
      <c r="INO2711" s="47"/>
      <c r="INP2711" s="47"/>
      <c r="INQ2711" s="47"/>
      <c r="INR2711" s="47"/>
      <c r="INS2711" s="47"/>
      <c r="INT2711" s="47"/>
      <c r="INU2711" s="47"/>
      <c r="INV2711" s="47"/>
      <c r="INW2711" s="47"/>
      <c r="INX2711" s="47"/>
      <c r="INY2711" s="47"/>
      <c r="INZ2711" s="47"/>
      <c r="IOA2711" s="47"/>
      <c r="IOB2711" s="47"/>
      <c r="IOC2711" s="47"/>
      <c r="IOD2711" s="47"/>
      <c r="IOE2711" s="47"/>
      <c r="IOF2711" s="47"/>
      <c r="IOG2711" s="47"/>
      <c r="IOH2711" s="47"/>
      <c r="IOI2711" s="47"/>
      <c r="IOJ2711" s="47"/>
      <c r="IOK2711" s="47"/>
      <c r="IOL2711" s="47"/>
      <c r="IOM2711" s="47"/>
      <c r="ION2711" s="47"/>
      <c r="IOO2711" s="47"/>
      <c r="IOP2711" s="47"/>
      <c r="IOQ2711" s="47"/>
      <c r="IOR2711" s="47"/>
      <c r="IOS2711" s="47"/>
      <c r="IOT2711" s="47"/>
      <c r="IOU2711" s="47"/>
      <c r="IOV2711" s="47"/>
      <c r="IOW2711" s="47"/>
      <c r="IOX2711" s="47"/>
      <c r="IOY2711" s="47"/>
      <c r="IOZ2711" s="47"/>
      <c r="IPA2711" s="47"/>
      <c r="IPB2711" s="47"/>
      <c r="IPC2711" s="47"/>
      <c r="IPD2711" s="47"/>
      <c r="IPE2711" s="47"/>
      <c r="IPF2711" s="47"/>
      <c r="IPG2711" s="47"/>
      <c r="IPH2711" s="47"/>
      <c r="IPI2711" s="47"/>
      <c r="IPJ2711" s="47"/>
      <c r="IPK2711" s="47"/>
      <c r="IPL2711" s="47"/>
      <c r="IPM2711" s="47"/>
      <c r="IPN2711" s="47"/>
      <c r="IPO2711" s="47"/>
      <c r="IPP2711" s="47"/>
      <c r="IPQ2711" s="47"/>
      <c r="IPR2711" s="47"/>
      <c r="IPS2711" s="47"/>
      <c r="IPT2711" s="47"/>
      <c r="IPU2711" s="47"/>
      <c r="IPV2711" s="47"/>
      <c r="IPW2711" s="47"/>
      <c r="IPX2711" s="47"/>
      <c r="IPY2711" s="47"/>
      <c r="IPZ2711" s="47"/>
      <c r="IQA2711" s="47"/>
      <c r="IQB2711" s="47"/>
      <c r="IQC2711" s="47"/>
      <c r="IQD2711" s="47"/>
      <c r="IQE2711" s="47"/>
      <c r="IQF2711" s="47"/>
      <c r="IQG2711" s="47"/>
      <c r="IQH2711" s="47"/>
      <c r="IQI2711" s="47"/>
      <c r="IQJ2711" s="47"/>
      <c r="IQK2711" s="47"/>
      <c r="IQL2711" s="47"/>
      <c r="IQM2711" s="47"/>
      <c r="IQN2711" s="47"/>
      <c r="IQO2711" s="47"/>
      <c r="IQP2711" s="47"/>
      <c r="IQQ2711" s="47"/>
      <c r="IQR2711" s="47"/>
      <c r="IQS2711" s="47"/>
      <c r="IQT2711" s="47"/>
      <c r="IQU2711" s="47"/>
      <c r="IQV2711" s="47"/>
      <c r="IQW2711" s="47"/>
      <c r="IQX2711" s="47"/>
      <c r="IQY2711" s="47"/>
      <c r="IQZ2711" s="47"/>
      <c r="IRA2711" s="47"/>
      <c r="IRB2711" s="47"/>
      <c r="IRC2711" s="47"/>
      <c r="IRD2711" s="47"/>
      <c r="IRE2711" s="47"/>
      <c r="IRF2711" s="47"/>
      <c r="IRG2711" s="47"/>
      <c r="IRH2711" s="47"/>
      <c r="IRI2711" s="47"/>
      <c r="IRJ2711" s="47"/>
      <c r="IRK2711" s="47"/>
      <c r="IRL2711" s="47"/>
      <c r="IRM2711" s="47"/>
      <c r="IRN2711" s="47"/>
      <c r="IRO2711" s="47"/>
      <c r="IRP2711" s="47"/>
      <c r="IRQ2711" s="47"/>
      <c r="IRR2711" s="47"/>
      <c r="IRS2711" s="47"/>
      <c r="IRT2711" s="47"/>
      <c r="IRU2711" s="47"/>
      <c r="IRV2711" s="47"/>
      <c r="IRW2711" s="47"/>
      <c r="IRX2711" s="47"/>
      <c r="IRY2711" s="47"/>
      <c r="IRZ2711" s="47"/>
      <c r="ISA2711" s="47"/>
      <c r="ISB2711" s="47"/>
      <c r="ISC2711" s="47"/>
      <c r="ISD2711" s="47"/>
      <c r="ISE2711" s="47"/>
      <c r="ISF2711" s="47"/>
      <c r="ISG2711" s="47"/>
      <c r="ISH2711" s="47"/>
      <c r="ISI2711" s="47"/>
      <c r="ISJ2711" s="47"/>
      <c r="ISK2711" s="47"/>
      <c r="ISL2711" s="47"/>
      <c r="ISM2711" s="47"/>
      <c r="ISN2711" s="47"/>
      <c r="ISO2711" s="47"/>
      <c r="ISP2711" s="47"/>
      <c r="ISQ2711" s="47"/>
      <c r="ISR2711" s="47"/>
      <c r="ISS2711" s="47"/>
      <c r="IST2711" s="47"/>
      <c r="ISU2711" s="47"/>
      <c r="ISV2711" s="47"/>
      <c r="ISW2711" s="47"/>
      <c r="ISX2711" s="47"/>
      <c r="ISY2711" s="47"/>
      <c r="ISZ2711" s="47"/>
      <c r="ITA2711" s="47"/>
      <c r="ITB2711" s="47"/>
      <c r="ITC2711" s="47"/>
      <c r="ITD2711" s="47"/>
      <c r="ITE2711" s="47"/>
      <c r="ITF2711" s="47"/>
      <c r="ITG2711" s="47"/>
      <c r="ITH2711" s="47"/>
      <c r="ITI2711" s="47"/>
      <c r="ITJ2711" s="47"/>
      <c r="ITK2711" s="47"/>
      <c r="ITL2711" s="47"/>
      <c r="ITM2711" s="47"/>
      <c r="ITN2711" s="47"/>
      <c r="ITO2711" s="47"/>
      <c r="ITP2711" s="47"/>
      <c r="ITQ2711" s="47"/>
      <c r="ITR2711" s="47"/>
      <c r="ITS2711" s="47"/>
      <c r="ITT2711" s="47"/>
      <c r="ITU2711" s="47"/>
      <c r="ITV2711" s="47"/>
      <c r="ITW2711" s="47"/>
      <c r="ITX2711" s="47"/>
      <c r="ITY2711" s="47"/>
      <c r="ITZ2711" s="47"/>
      <c r="IUA2711" s="47"/>
      <c r="IUB2711" s="47"/>
      <c r="IUC2711" s="47"/>
      <c r="IUD2711" s="47"/>
      <c r="IUE2711" s="47"/>
      <c r="IUF2711" s="47"/>
      <c r="IUG2711" s="47"/>
      <c r="IUH2711" s="47"/>
      <c r="IUI2711" s="47"/>
      <c r="IUJ2711" s="47"/>
      <c r="IUK2711" s="47"/>
      <c r="IUL2711" s="47"/>
      <c r="IUM2711" s="47"/>
      <c r="IUN2711" s="47"/>
      <c r="IUO2711" s="47"/>
      <c r="IUP2711" s="47"/>
      <c r="IUQ2711" s="47"/>
      <c r="IUR2711" s="47"/>
      <c r="IUS2711" s="47"/>
      <c r="IUT2711" s="47"/>
      <c r="IUU2711" s="47"/>
      <c r="IUV2711" s="47"/>
      <c r="IUW2711" s="47"/>
      <c r="IUX2711" s="47"/>
      <c r="IUY2711" s="47"/>
      <c r="IUZ2711" s="47"/>
      <c r="IVA2711" s="47"/>
      <c r="IVB2711" s="47"/>
      <c r="IVC2711" s="47"/>
      <c r="IVD2711" s="47"/>
      <c r="IVE2711" s="47"/>
      <c r="IVF2711" s="47"/>
      <c r="IVG2711" s="47"/>
      <c r="IVH2711" s="47"/>
      <c r="IVI2711" s="47"/>
      <c r="IVJ2711" s="47"/>
      <c r="IVK2711" s="47"/>
      <c r="IVL2711" s="47"/>
      <c r="IVM2711" s="47"/>
      <c r="IVN2711" s="47"/>
      <c r="IVO2711" s="47"/>
      <c r="IVP2711" s="47"/>
      <c r="IVQ2711" s="47"/>
      <c r="IVR2711" s="47"/>
      <c r="IVS2711" s="47"/>
      <c r="IVT2711" s="47"/>
      <c r="IVU2711" s="47"/>
      <c r="IVV2711" s="47"/>
      <c r="IVW2711" s="47"/>
      <c r="IVX2711" s="47"/>
      <c r="IVY2711" s="47"/>
      <c r="IVZ2711" s="47"/>
      <c r="IWA2711" s="47"/>
      <c r="IWB2711" s="47"/>
      <c r="IWC2711" s="47"/>
      <c r="IWD2711" s="47"/>
      <c r="IWE2711" s="47"/>
      <c r="IWF2711" s="47"/>
      <c r="IWG2711" s="47"/>
      <c r="IWH2711" s="47"/>
      <c r="IWI2711" s="47"/>
      <c r="IWJ2711" s="47"/>
      <c r="IWK2711" s="47"/>
      <c r="IWL2711" s="47"/>
      <c r="IWM2711" s="47"/>
      <c r="IWN2711" s="47"/>
      <c r="IWO2711" s="47"/>
      <c r="IWP2711" s="47"/>
      <c r="IWQ2711" s="47"/>
      <c r="IWR2711" s="47"/>
      <c r="IWS2711" s="47"/>
      <c r="IWT2711" s="47"/>
      <c r="IWU2711" s="47"/>
      <c r="IWV2711" s="47"/>
      <c r="IWW2711" s="47"/>
      <c r="IWX2711" s="47"/>
      <c r="IWY2711" s="47"/>
      <c r="IWZ2711" s="47"/>
      <c r="IXA2711" s="47"/>
      <c r="IXB2711" s="47"/>
      <c r="IXC2711" s="47"/>
      <c r="IXD2711" s="47"/>
      <c r="IXE2711" s="47"/>
      <c r="IXF2711" s="47"/>
      <c r="IXG2711" s="47"/>
      <c r="IXH2711" s="47"/>
      <c r="IXI2711" s="47"/>
      <c r="IXJ2711" s="47"/>
      <c r="IXK2711" s="47"/>
      <c r="IXL2711" s="47"/>
      <c r="IXM2711" s="47"/>
      <c r="IXN2711" s="47"/>
      <c r="IXO2711" s="47"/>
      <c r="IXP2711" s="47"/>
      <c r="IXQ2711" s="47"/>
      <c r="IXR2711" s="47"/>
      <c r="IXS2711" s="47"/>
      <c r="IXT2711" s="47"/>
      <c r="IXU2711" s="47"/>
      <c r="IXV2711" s="47"/>
      <c r="IXW2711" s="47"/>
      <c r="IXX2711" s="47"/>
      <c r="IXY2711" s="47"/>
      <c r="IXZ2711" s="47"/>
      <c r="IYA2711" s="47"/>
      <c r="IYB2711" s="47"/>
      <c r="IYC2711" s="47"/>
      <c r="IYD2711" s="47"/>
      <c r="IYE2711" s="47"/>
      <c r="IYF2711" s="47"/>
      <c r="IYG2711" s="47"/>
      <c r="IYH2711" s="47"/>
      <c r="IYI2711" s="47"/>
      <c r="IYJ2711" s="47"/>
      <c r="IYK2711" s="47"/>
      <c r="IYL2711" s="47"/>
      <c r="IYM2711" s="47"/>
      <c r="IYN2711" s="47"/>
      <c r="IYO2711" s="47"/>
      <c r="IYP2711" s="47"/>
      <c r="IYQ2711" s="47"/>
      <c r="IYR2711" s="47"/>
      <c r="IYS2711" s="47"/>
      <c r="IYT2711" s="47"/>
      <c r="IYU2711" s="47"/>
      <c r="IYV2711" s="47"/>
      <c r="IYW2711" s="47"/>
      <c r="IYX2711" s="47"/>
      <c r="IYY2711" s="47"/>
      <c r="IYZ2711" s="47"/>
      <c r="IZA2711" s="47"/>
      <c r="IZB2711" s="47"/>
      <c r="IZC2711" s="47"/>
      <c r="IZD2711" s="47"/>
      <c r="IZE2711" s="47"/>
      <c r="IZF2711" s="47"/>
      <c r="IZG2711" s="47"/>
      <c r="IZH2711" s="47"/>
      <c r="IZI2711" s="47"/>
      <c r="IZJ2711" s="47"/>
      <c r="IZK2711" s="47"/>
      <c r="IZL2711" s="47"/>
      <c r="IZM2711" s="47"/>
      <c r="IZN2711" s="47"/>
      <c r="IZO2711" s="47"/>
      <c r="IZP2711" s="47"/>
      <c r="IZQ2711" s="47"/>
      <c r="IZR2711" s="47"/>
      <c r="IZS2711" s="47"/>
      <c r="IZT2711" s="47"/>
      <c r="IZU2711" s="47"/>
      <c r="IZV2711" s="47"/>
      <c r="IZW2711" s="47"/>
      <c r="IZX2711" s="47"/>
      <c r="IZY2711" s="47"/>
      <c r="IZZ2711" s="47"/>
      <c r="JAA2711" s="47"/>
      <c r="JAB2711" s="47"/>
      <c r="JAC2711" s="47"/>
      <c r="JAD2711" s="47"/>
      <c r="JAE2711" s="47"/>
      <c r="JAF2711" s="47"/>
      <c r="JAG2711" s="47"/>
      <c r="JAH2711" s="47"/>
      <c r="JAI2711" s="47"/>
      <c r="JAJ2711" s="47"/>
      <c r="JAK2711" s="47"/>
      <c r="JAL2711" s="47"/>
      <c r="JAM2711" s="47"/>
      <c r="JAN2711" s="47"/>
      <c r="JAO2711" s="47"/>
      <c r="JAP2711" s="47"/>
      <c r="JAQ2711" s="47"/>
      <c r="JAR2711" s="47"/>
      <c r="JAS2711" s="47"/>
      <c r="JAT2711" s="47"/>
      <c r="JAU2711" s="47"/>
      <c r="JAV2711" s="47"/>
      <c r="JAW2711" s="47"/>
      <c r="JAX2711" s="47"/>
      <c r="JAY2711" s="47"/>
      <c r="JAZ2711" s="47"/>
      <c r="JBA2711" s="47"/>
      <c r="JBB2711" s="47"/>
      <c r="JBC2711" s="47"/>
      <c r="JBD2711" s="47"/>
      <c r="JBE2711" s="47"/>
      <c r="JBF2711" s="47"/>
      <c r="JBG2711" s="47"/>
      <c r="JBH2711" s="47"/>
      <c r="JBI2711" s="47"/>
      <c r="JBJ2711" s="47"/>
      <c r="JBK2711" s="47"/>
      <c r="JBL2711" s="47"/>
      <c r="JBM2711" s="47"/>
      <c r="JBN2711" s="47"/>
      <c r="JBO2711" s="47"/>
      <c r="JBP2711" s="47"/>
      <c r="JBQ2711" s="47"/>
      <c r="JBR2711" s="47"/>
      <c r="JBS2711" s="47"/>
      <c r="JBT2711" s="47"/>
      <c r="JBU2711" s="47"/>
      <c r="JBV2711" s="47"/>
      <c r="JBW2711" s="47"/>
      <c r="JBX2711" s="47"/>
      <c r="JBY2711" s="47"/>
      <c r="JBZ2711" s="47"/>
      <c r="JCA2711" s="47"/>
      <c r="JCB2711" s="47"/>
      <c r="JCC2711" s="47"/>
      <c r="JCD2711" s="47"/>
      <c r="JCE2711" s="47"/>
      <c r="JCF2711" s="47"/>
      <c r="JCG2711" s="47"/>
      <c r="JCH2711" s="47"/>
      <c r="JCI2711" s="47"/>
      <c r="JCJ2711" s="47"/>
      <c r="JCK2711" s="47"/>
      <c r="JCL2711" s="47"/>
      <c r="JCM2711" s="47"/>
      <c r="JCN2711" s="47"/>
      <c r="JCO2711" s="47"/>
      <c r="JCP2711" s="47"/>
      <c r="JCQ2711" s="47"/>
      <c r="JCR2711" s="47"/>
      <c r="JCS2711" s="47"/>
      <c r="JCT2711" s="47"/>
      <c r="JCU2711" s="47"/>
      <c r="JCV2711" s="47"/>
      <c r="JCW2711" s="47"/>
      <c r="JCX2711" s="47"/>
      <c r="JCY2711" s="47"/>
      <c r="JCZ2711" s="47"/>
      <c r="JDA2711" s="47"/>
      <c r="JDB2711" s="47"/>
      <c r="JDC2711" s="47"/>
      <c r="JDD2711" s="47"/>
      <c r="JDE2711" s="47"/>
      <c r="JDF2711" s="47"/>
      <c r="JDG2711" s="47"/>
      <c r="JDH2711" s="47"/>
      <c r="JDI2711" s="47"/>
      <c r="JDJ2711" s="47"/>
      <c r="JDK2711" s="47"/>
      <c r="JDL2711" s="47"/>
      <c r="JDM2711" s="47"/>
      <c r="JDN2711" s="47"/>
      <c r="JDO2711" s="47"/>
      <c r="JDP2711" s="47"/>
      <c r="JDQ2711" s="47"/>
      <c r="JDR2711" s="47"/>
      <c r="JDS2711" s="47"/>
      <c r="JDT2711" s="47"/>
      <c r="JDU2711" s="47"/>
      <c r="JDV2711" s="47"/>
      <c r="JDW2711" s="47"/>
      <c r="JDX2711" s="47"/>
      <c r="JDY2711" s="47"/>
      <c r="JDZ2711" s="47"/>
      <c r="JEA2711" s="47"/>
      <c r="JEB2711" s="47"/>
      <c r="JEC2711" s="47"/>
      <c r="JED2711" s="47"/>
      <c r="JEE2711" s="47"/>
      <c r="JEF2711" s="47"/>
      <c r="JEG2711" s="47"/>
      <c r="JEH2711" s="47"/>
      <c r="JEI2711" s="47"/>
      <c r="JEJ2711" s="47"/>
      <c r="JEK2711" s="47"/>
      <c r="JEL2711" s="47"/>
      <c r="JEM2711" s="47"/>
      <c r="JEN2711" s="47"/>
      <c r="JEO2711" s="47"/>
      <c r="JEP2711" s="47"/>
      <c r="JEQ2711" s="47"/>
      <c r="JER2711" s="47"/>
      <c r="JES2711" s="47"/>
      <c r="JET2711" s="47"/>
      <c r="JEU2711" s="47"/>
      <c r="JEV2711" s="47"/>
      <c r="JEW2711" s="47"/>
      <c r="JEX2711" s="47"/>
      <c r="JEY2711" s="47"/>
      <c r="JEZ2711" s="47"/>
      <c r="JFA2711" s="47"/>
      <c r="JFB2711" s="47"/>
      <c r="JFC2711" s="47"/>
      <c r="JFD2711" s="47"/>
      <c r="JFE2711" s="47"/>
      <c r="JFF2711" s="47"/>
      <c r="JFG2711" s="47"/>
      <c r="JFH2711" s="47"/>
      <c r="JFI2711" s="47"/>
      <c r="JFJ2711" s="47"/>
      <c r="JFK2711" s="47"/>
      <c r="JFL2711" s="47"/>
      <c r="JFM2711" s="47"/>
      <c r="JFN2711" s="47"/>
      <c r="JFO2711" s="47"/>
      <c r="JFP2711" s="47"/>
      <c r="JFQ2711" s="47"/>
      <c r="JFR2711" s="47"/>
      <c r="JFS2711" s="47"/>
      <c r="JFT2711" s="47"/>
      <c r="JFU2711" s="47"/>
      <c r="JFV2711" s="47"/>
      <c r="JFW2711" s="47"/>
      <c r="JFX2711" s="47"/>
      <c r="JFY2711" s="47"/>
      <c r="JFZ2711" s="47"/>
      <c r="JGA2711" s="47"/>
      <c r="JGB2711" s="47"/>
      <c r="JGC2711" s="47"/>
      <c r="JGD2711" s="47"/>
      <c r="JGE2711" s="47"/>
      <c r="JGF2711" s="47"/>
      <c r="JGG2711" s="47"/>
      <c r="JGH2711" s="47"/>
      <c r="JGI2711" s="47"/>
      <c r="JGJ2711" s="47"/>
      <c r="JGK2711" s="47"/>
      <c r="JGL2711" s="47"/>
      <c r="JGM2711" s="47"/>
      <c r="JGN2711" s="47"/>
      <c r="JGO2711" s="47"/>
      <c r="JGP2711" s="47"/>
      <c r="JGQ2711" s="47"/>
      <c r="JGR2711" s="47"/>
      <c r="JGS2711" s="47"/>
      <c r="JGT2711" s="47"/>
      <c r="JGU2711" s="47"/>
      <c r="JGV2711" s="47"/>
      <c r="JGW2711" s="47"/>
      <c r="JGX2711" s="47"/>
      <c r="JGY2711" s="47"/>
      <c r="JGZ2711" s="47"/>
      <c r="JHA2711" s="47"/>
      <c r="JHB2711" s="47"/>
      <c r="JHC2711" s="47"/>
      <c r="JHD2711" s="47"/>
      <c r="JHE2711" s="47"/>
      <c r="JHF2711" s="47"/>
      <c r="JHG2711" s="47"/>
      <c r="JHH2711" s="47"/>
      <c r="JHI2711" s="47"/>
      <c r="JHJ2711" s="47"/>
      <c r="JHK2711" s="47"/>
      <c r="JHL2711" s="47"/>
      <c r="JHM2711" s="47"/>
      <c r="JHN2711" s="47"/>
      <c r="JHO2711" s="47"/>
      <c r="JHP2711" s="47"/>
      <c r="JHQ2711" s="47"/>
      <c r="JHR2711" s="47"/>
      <c r="JHS2711" s="47"/>
      <c r="JHT2711" s="47"/>
      <c r="JHU2711" s="47"/>
      <c r="JHV2711" s="47"/>
      <c r="JHW2711" s="47"/>
      <c r="JHX2711" s="47"/>
      <c r="JHY2711" s="47"/>
      <c r="JHZ2711" s="47"/>
      <c r="JIA2711" s="47"/>
      <c r="JIB2711" s="47"/>
      <c r="JIC2711" s="47"/>
      <c r="JID2711" s="47"/>
      <c r="JIE2711" s="47"/>
      <c r="JIF2711" s="47"/>
      <c r="JIG2711" s="47"/>
      <c r="JIH2711" s="47"/>
      <c r="JII2711" s="47"/>
      <c r="JIJ2711" s="47"/>
      <c r="JIK2711" s="47"/>
      <c r="JIL2711" s="47"/>
      <c r="JIM2711" s="47"/>
      <c r="JIN2711" s="47"/>
      <c r="JIO2711" s="47"/>
      <c r="JIP2711" s="47"/>
      <c r="JIQ2711" s="47"/>
      <c r="JIR2711" s="47"/>
      <c r="JIS2711" s="47"/>
      <c r="JIT2711" s="47"/>
      <c r="JIU2711" s="47"/>
      <c r="JIV2711" s="47"/>
      <c r="JIW2711" s="47"/>
      <c r="JIX2711" s="47"/>
      <c r="JIY2711" s="47"/>
      <c r="JIZ2711" s="47"/>
      <c r="JJA2711" s="47"/>
      <c r="JJB2711" s="47"/>
      <c r="JJC2711" s="47"/>
      <c r="JJD2711" s="47"/>
      <c r="JJE2711" s="47"/>
      <c r="JJF2711" s="47"/>
      <c r="JJG2711" s="47"/>
      <c r="JJH2711" s="47"/>
      <c r="JJI2711" s="47"/>
      <c r="JJJ2711" s="47"/>
      <c r="JJK2711" s="47"/>
      <c r="JJL2711" s="47"/>
      <c r="JJM2711" s="47"/>
      <c r="JJN2711" s="47"/>
      <c r="JJO2711" s="47"/>
      <c r="JJP2711" s="47"/>
      <c r="JJQ2711" s="47"/>
      <c r="JJR2711" s="47"/>
      <c r="JJS2711" s="47"/>
      <c r="JJT2711" s="47"/>
      <c r="JJU2711" s="47"/>
      <c r="JJV2711" s="47"/>
      <c r="JJW2711" s="47"/>
      <c r="JJX2711" s="47"/>
      <c r="JJY2711" s="47"/>
      <c r="JJZ2711" s="47"/>
      <c r="JKA2711" s="47"/>
      <c r="JKB2711" s="47"/>
      <c r="JKC2711" s="47"/>
      <c r="JKD2711" s="47"/>
      <c r="JKE2711" s="47"/>
      <c r="JKF2711" s="47"/>
      <c r="JKG2711" s="47"/>
      <c r="JKH2711" s="47"/>
      <c r="JKI2711" s="47"/>
      <c r="JKJ2711" s="47"/>
      <c r="JKK2711" s="47"/>
      <c r="JKL2711" s="47"/>
      <c r="JKM2711" s="47"/>
      <c r="JKN2711" s="47"/>
      <c r="JKO2711" s="47"/>
      <c r="JKP2711" s="47"/>
      <c r="JKQ2711" s="47"/>
      <c r="JKR2711" s="47"/>
      <c r="JKS2711" s="47"/>
      <c r="JKT2711" s="47"/>
      <c r="JKU2711" s="47"/>
      <c r="JKV2711" s="47"/>
      <c r="JKW2711" s="47"/>
      <c r="JKX2711" s="47"/>
      <c r="JKY2711" s="47"/>
      <c r="JKZ2711" s="47"/>
      <c r="JLA2711" s="47"/>
      <c r="JLB2711" s="47"/>
      <c r="JLC2711" s="47"/>
      <c r="JLD2711" s="47"/>
      <c r="JLE2711" s="47"/>
      <c r="JLF2711" s="47"/>
      <c r="JLG2711" s="47"/>
      <c r="JLH2711" s="47"/>
      <c r="JLI2711" s="47"/>
      <c r="JLJ2711" s="47"/>
      <c r="JLK2711" s="47"/>
      <c r="JLL2711" s="47"/>
      <c r="JLM2711" s="47"/>
      <c r="JLN2711" s="47"/>
      <c r="JLO2711" s="47"/>
      <c r="JLP2711" s="47"/>
      <c r="JLQ2711" s="47"/>
      <c r="JLR2711" s="47"/>
      <c r="JLS2711" s="47"/>
      <c r="JLT2711" s="47"/>
      <c r="JLU2711" s="47"/>
      <c r="JLV2711" s="47"/>
      <c r="JLW2711" s="47"/>
      <c r="JLX2711" s="47"/>
      <c r="JLY2711" s="47"/>
      <c r="JLZ2711" s="47"/>
      <c r="JMA2711" s="47"/>
      <c r="JMB2711" s="47"/>
      <c r="JMC2711" s="47"/>
      <c r="JMD2711" s="47"/>
      <c r="JME2711" s="47"/>
      <c r="JMF2711" s="47"/>
      <c r="JMG2711" s="47"/>
      <c r="JMH2711" s="47"/>
      <c r="JMI2711" s="47"/>
      <c r="JMJ2711" s="47"/>
      <c r="JMK2711" s="47"/>
      <c r="JML2711" s="47"/>
      <c r="JMM2711" s="47"/>
      <c r="JMN2711" s="47"/>
      <c r="JMO2711" s="47"/>
      <c r="JMP2711" s="47"/>
      <c r="JMQ2711" s="47"/>
      <c r="JMR2711" s="47"/>
      <c r="JMS2711" s="47"/>
      <c r="JMT2711" s="47"/>
      <c r="JMU2711" s="47"/>
      <c r="JMV2711" s="47"/>
      <c r="JMW2711" s="47"/>
      <c r="JMX2711" s="47"/>
      <c r="JMY2711" s="47"/>
      <c r="JMZ2711" s="47"/>
      <c r="JNA2711" s="47"/>
      <c r="JNB2711" s="47"/>
      <c r="JNC2711" s="47"/>
      <c r="JND2711" s="47"/>
      <c r="JNE2711" s="47"/>
      <c r="JNF2711" s="47"/>
      <c r="JNG2711" s="47"/>
      <c r="JNH2711" s="47"/>
      <c r="JNI2711" s="47"/>
      <c r="JNJ2711" s="47"/>
      <c r="JNK2711" s="47"/>
      <c r="JNL2711" s="47"/>
      <c r="JNM2711" s="47"/>
      <c r="JNN2711" s="47"/>
      <c r="JNO2711" s="47"/>
      <c r="JNP2711" s="47"/>
      <c r="JNQ2711" s="47"/>
      <c r="JNR2711" s="47"/>
      <c r="JNS2711" s="47"/>
      <c r="JNT2711" s="47"/>
      <c r="JNU2711" s="47"/>
      <c r="JNV2711" s="47"/>
      <c r="JNW2711" s="47"/>
      <c r="JNX2711" s="47"/>
      <c r="JNY2711" s="47"/>
      <c r="JNZ2711" s="47"/>
      <c r="JOA2711" s="47"/>
      <c r="JOB2711" s="47"/>
      <c r="JOC2711" s="47"/>
      <c r="JOD2711" s="47"/>
      <c r="JOE2711" s="47"/>
      <c r="JOF2711" s="47"/>
      <c r="JOG2711" s="47"/>
      <c r="JOH2711" s="47"/>
      <c r="JOI2711" s="47"/>
      <c r="JOJ2711" s="47"/>
      <c r="JOK2711" s="47"/>
      <c r="JOL2711" s="47"/>
      <c r="JOM2711" s="47"/>
      <c r="JON2711" s="47"/>
      <c r="JOO2711" s="47"/>
      <c r="JOP2711" s="47"/>
      <c r="JOQ2711" s="47"/>
      <c r="JOR2711" s="47"/>
      <c r="JOS2711" s="47"/>
      <c r="JOT2711" s="47"/>
      <c r="JOU2711" s="47"/>
      <c r="JOV2711" s="47"/>
      <c r="JOW2711" s="47"/>
      <c r="JOX2711" s="47"/>
      <c r="JOY2711" s="47"/>
      <c r="JOZ2711" s="47"/>
      <c r="JPA2711" s="47"/>
      <c r="JPB2711" s="47"/>
      <c r="JPC2711" s="47"/>
      <c r="JPD2711" s="47"/>
      <c r="JPE2711" s="47"/>
      <c r="JPF2711" s="47"/>
      <c r="JPG2711" s="47"/>
      <c r="JPH2711" s="47"/>
      <c r="JPI2711" s="47"/>
      <c r="JPJ2711" s="47"/>
      <c r="JPK2711" s="47"/>
      <c r="JPL2711" s="47"/>
      <c r="JPM2711" s="47"/>
      <c r="JPN2711" s="47"/>
      <c r="JPO2711" s="47"/>
      <c r="JPP2711" s="47"/>
      <c r="JPQ2711" s="47"/>
      <c r="JPR2711" s="47"/>
      <c r="JPS2711" s="47"/>
      <c r="JPT2711" s="47"/>
      <c r="JPU2711" s="47"/>
      <c r="JPV2711" s="47"/>
      <c r="JPW2711" s="47"/>
      <c r="JPX2711" s="47"/>
      <c r="JPY2711" s="47"/>
      <c r="JPZ2711" s="47"/>
      <c r="JQA2711" s="47"/>
      <c r="JQB2711" s="47"/>
      <c r="JQC2711" s="47"/>
      <c r="JQD2711" s="47"/>
      <c r="JQE2711" s="47"/>
      <c r="JQF2711" s="47"/>
      <c r="JQG2711" s="47"/>
      <c r="JQH2711" s="47"/>
      <c r="JQI2711" s="47"/>
      <c r="JQJ2711" s="47"/>
      <c r="JQK2711" s="47"/>
      <c r="JQL2711" s="47"/>
      <c r="JQM2711" s="47"/>
      <c r="JQN2711" s="47"/>
      <c r="JQO2711" s="47"/>
      <c r="JQP2711" s="47"/>
      <c r="JQQ2711" s="47"/>
      <c r="JQR2711" s="47"/>
      <c r="JQS2711" s="47"/>
      <c r="JQT2711" s="47"/>
      <c r="JQU2711" s="47"/>
      <c r="JQV2711" s="47"/>
      <c r="JQW2711" s="47"/>
      <c r="JQX2711" s="47"/>
      <c r="JQY2711" s="47"/>
      <c r="JQZ2711" s="47"/>
      <c r="JRA2711" s="47"/>
      <c r="JRB2711" s="47"/>
      <c r="JRC2711" s="47"/>
      <c r="JRD2711" s="47"/>
      <c r="JRE2711" s="47"/>
      <c r="JRF2711" s="47"/>
      <c r="JRG2711" s="47"/>
      <c r="JRH2711" s="47"/>
      <c r="JRI2711" s="47"/>
      <c r="JRJ2711" s="47"/>
      <c r="JRK2711" s="47"/>
      <c r="JRL2711" s="47"/>
      <c r="JRM2711" s="47"/>
      <c r="JRN2711" s="47"/>
      <c r="JRO2711" s="47"/>
      <c r="JRP2711" s="47"/>
      <c r="JRQ2711" s="47"/>
      <c r="JRR2711" s="47"/>
      <c r="JRS2711" s="47"/>
      <c r="JRT2711" s="47"/>
      <c r="JRU2711" s="47"/>
      <c r="JRV2711" s="47"/>
      <c r="JRW2711" s="47"/>
      <c r="JRX2711" s="47"/>
      <c r="JRY2711" s="47"/>
      <c r="JRZ2711" s="47"/>
      <c r="JSA2711" s="47"/>
      <c r="JSB2711" s="47"/>
      <c r="JSC2711" s="47"/>
      <c r="JSD2711" s="47"/>
      <c r="JSE2711" s="47"/>
      <c r="JSF2711" s="47"/>
      <c r="JSG2711" s="47"/>
      <c r="JSH2711" s="47"/>
      <c r="JSI2711" s="47"/>
      <c r="JSJ2711" s="47"/>
      <c r="JSK2711" s="47"/>
      <c r="JSL2711" s="47"/>
      <c r="JSM2711" s="47"/>
      <c r="JSN2711" s="47"/>
      <c r="JSO2711" s="47"/>
      <c r="JSP2711" s="47"/>
      <c r="JSQ2711" s="47"/>
      <c r="JSR2711" s="47"/>
      <c r="JSS2711" s="47"/>
      <c r="JST2711" s="47"/>
      <c r="JSU2711" s="47"/>
      <c r="JSV2711" s="47"/>
      <c r="JSW2711" s="47"/>
      <c r="JSX2711" s="47"/>
      <c r="JSY2711" s="47"/>
      <c r="JSZ2711" s="47"/>
      <c r="JTA2711" s="47"/>
      <c r="JTB2711" s="47"/>
      <c r="JTC2711" s="47"/>
      <c r="JTD2711" s="47"/>
      <c r="JTE2711" s="47"/>
      <c r="JTF2711" s="47"/>
      <c r="JTG2711" s="47"/>
      <c r="JTH2711" s="47"/>
      <c r="JTI2711" s="47"/>
      <c r="JTJ2711" s="47"/>
      <c r="JTK2711" s="47"/>
      <c r="JTL2711" s="47"/>
      <c r="JTM2711" s="47"/>
      <c r="JTN2711" s="47"/>
      <c r="JTO2711" s="47"/>
      <c r="JTP2711" s="47"/>
      <c r="JTQ2711" s="47"/>
      <c r="JTR2711" s="47"/>
      <c r="JTS2711" s="47"/>
      <c r="JTT2711" s="47"/>
      <c r="JTU2711" s="47"/>
      <c r="JTV2711" s="47"/>
      <c r="JTW2711" s="47"/>
      <c r="JTX2711" s="47"/>
      <c r="JTY2711" s="47"/>
      <c r="JTZ2711" s="47"/>
      <c r="JUA2711" s="47"/>
      <c r="JUB2711" s="47"/>
      <c r="JUC2711" s="47"/>
      <c r="JUD2711" s="47"/>
      <c r="JUE2711" s="47"/>
      <c r="JUF2711" s="47"/>
      <c r="JUG2711" s="47"/>
      <c r="JUH2711" s="47"/>
      <c r="JUI2711" s="47"/>
      <c r="JUJ2711" s="47"/>
      <c r="JUK2711" s="47"/>
      <c r="JUL2711" s="47"/>
      <c r="JUM2711" s="47"/>
      <c r="JUN2711" s="47"/>
      <c r="JUO2711" s="47"/>
      <c r="JUP2711" s="47"/>
      <c r="JUQ2711" s="47"/>
      <c r="JUR2711" s="47"/>
      <c r="JUS2711" s="47"/>
      <c r="JUT2711" s="47"/>
      <c r="JUU2711" s="47"/>
      <c r="JUV2711" s="47"/>
      <c r="JUW2711" s="47"/>
      <c r="JUX2711" s="47"/>
      <c r="JUY2711" s="47"/>
      <c r="JUZ2711" s="47"/>
      <c r="JVA2711" s="47"/>
      <c r="JVB2711" s="47"/>
      <c r="JVC2711" s="47"/>
      <c r="JVD2711" s="47"/>
      <c r="JVE2711" s="47"/>
      <c r="JVF2711" s="47"/>
      <c r="JVG2711" s="47"/>
      <c r="JVH2711" s="47"/>
      <c r="JVI2711" s="47"/>
      <c r="JVJ2711" s="47"/>
      <c r="JVK2711" s="47"/>
      <c r="JVL2711" s="47"/>
      <c r="JVM2711" s="47"/>
      <c r="JVN2711" s="47"/>
      <c r="JVO2711" s="47"/>
      <c r="JVP2711" s="47"/>
      <c r="JVQ2711" s="47"/>
      <c r="JVR2711" s="47"/>
      <c r="JVS2711" s="47"/>
      <c r="JVT2711" s="47"/>
      <c r="JVU2711" s="47"/>
      <c r="JVV2711" s="47"/>
      <c r="JVW2711" s="47"/>
      <c r="JVX2711" s="47"/>
      <c r="JVY2711" s="47"/>
      <c r="JVZ2711" s="47"/>
      <c r="JWA2711" s="47"/>
      <c r="JWB2711" s="47"/>
      <c r="JWC2711" s="47"/>
      <c r="JWD2711" s="47"/>
      <c r="JWE2711" s="47"/>
      <c r="JWF2711" s="47"/>
      <c r="JWG2711" s="47"/>
      <c r="JWH2711" s="47"/>
      <c r="JWI2711" s="47"/>
      <c r="JWJ2711" s="47"/>
      <c r="JWK2711" s="47"/>
      <c r="JWL2711" s="47"/>
      <c r="JWM2711" s="47"/>
      <c r="JWN2711" s="47"/>
      <c r="JWO2711" s="47"/>
      <c r="JWP2711" s="47"/>
      <c r="JWQ2711" s="47"/>
      <c r="JWR2711" s="47"/>
      <c r="JWS2711" s="47"/>
      <c r="JWT2711" s="47"/>
      <c r="JWU2711" s="47"/>
      <c r="JWV2711" s="47"/>
      <c r="JWW2711" s="47"/>
      <c r="JWX2711" s="47"/>
      <c r="JWY2711" s="47"/>
      <c r="JWZ2711" s="47"/>
      <c r="JXA2711" s="47"/>
      <c r="JXB2711" s="47"/>
      <c r="JXC2711" s="47"/>
      <c r="JXD2711" s="47"/>
      <c r="JXE2711" s="47"/>
      <c r="JXF2711" s="47"/>
      <c r="JXG2711" s="47"/>
      <c r="JXH2711" s="47"/>
      <c r="JXI2711" s="47"/>
      <c r="JXJ2711" s="47"/>
      <c r="JXK2711" s="47"/>
      <c r="JXL2711" s="47"/>
      <c r="JXM2711" s="47"/>
      <c r="JXN2711" s="47"/>
      <c r="JXO2711" s="47"/>
      <c r="JXP2711" s="47"/>
      <c r="JXQ2711" s="47"/>
      <c r="JXR2711" s="47"/>
      <c r="JXS2711" s="47"/>
      <c r="JXT2711" s="47"/>
      <c r="JXU2711" s="47"/>
      <c r="JXV2711" s="47"/>
      <c r="JXW2711" s="47"/>
      <c r="JXX2711" s="47"/>
      <c r="JXY2711" s="47"/>
      <c r="JXZ2711" s="47"/>
      <c r="JYA2711" s="47"/>
      <c r="JYB2711" s="47"/>
      <c r="JYC2711" s="47"/>
      <c r="JYD2711" s="47"/>
      <c r="JYE2711" s="47"/>
      <c r="JYF2711" s="47"/>
      <c r="JYG2711" s="47"/>
      <c r="JYH2711" s="47"/>
      <c r="JYI2711" s="47"/>
      <c r="JYJ2711" s="47"/>
      <c r="JYK2711" s="47"/>
      <c r="JYL2711" s="47"/>
      <c r="JYM2711" s="47"/>
      <c r="JYN2711" s="47"/>
      <c r="JYO2711" s="47"/>
      <c r="JYP2711" s="47"/>
      <c r="JYQ2711" s="47"/>
      <c r="JYR2711" s="47"/>
      <c r="JYS2711" s="47"/>
      <c r="JYT2711" s="47"/>
      <c r="JYU2711" s="47"/>
      <c r="JYV2711" s="47"/>
      <c r="JYW2711" s="47"/>
      <c r="JYX2711" s="47"/>
      <c r="JYY2711" s="47"/>
      <c r="JYZ2711" s="47"/>
      <c r="JZA2711" s="47"/>
      <c r="JZB2711" s="47"/>
      <c r="JZC2711" s="47"/>
      <c r="JZD2711" s="47"/>
      <c r="JZE2711" s="47"/>
      <c r="JZF2711" s="47"/>
      <c r="JZG2711" s="47"/>
      <c r="JZH2711" s="47"/>
      <c r="JZI2711" s="47"/>
      <c r="JZJ2711" s="47"/>
      <c r="JZK2711" s="47"/>
      <c r="JZL2711" s="47"/>
      <c r="JZM2711" s="47"/>
      <c r="JZN2711" s="47"/>
      <c r="JZO2711" s="47"/>
      <c r="JZP2711" s="47"/>
      <c r="JZQ2711" s="47"/>
      <c r="JZR2711" s="47"/>
      <c r="JZS2711" s="47"/>
      <c r="JZT2711" s="47"/>
      <c r="JZU2711" s="47"/>
      <c r="JZV2711" s="47"/>
      <c r="JZW2711" s="47"/>
      <c r="JZX2711" s="47"/>
      <c r="JZY2711" s="47"/>
      <c r="JZZ2711" s="47"/>
      <c r="KAA2711" s="47"/>
      <c r="KAB2711" s="47"/>
      <c r="KAC2711" s="47"/>
      <c r="KAD2711" s="47"/>
      <c r="KAE2711" s="47"/>
      <c r="KAF2711" s="47"/>
      <c r="KAG2711" s="47"/>
      <c r="KAH2711" s="47"/>
      <c r="KAI2711" s="47"/>
      <c r="KAJ2711" s="47"/>
      <c r="KAK2711" s="47"/>
      <c r="KAL2711" s="47"/>
      <c r="KAM2711" s="47"/>
      <c r="KAN2711" s="47"/>
      <c r="KAO2711" s="47"/>
      <c r="KAP2711" s="47"/>
      <c r="KAQ2711" s="47"/>
      <c r="KAR2711" s="47"/>
      <c r="KAS2711" s="47"/>
      <c r="KAT2711" s="47"/>
      <c r="KAU2711" s="47"/>
      <c r="KAV2711" s="47"/>
      <c r="KAW2711" s="47"/>
      <c r="KAX2711" s="47"/>
      <c r="KAY2711" s="47"/>
      <c r="KAZ2711" s="47"/>
      <c r="KBA2711" s="47"/>
      <c r="KBB2711" s="47"/>
      <c r="KBC2711" s="47"/>
      <c r="KBD2711" s="47"/>
      <c r="KBE2711" s="47"/>
      <c r="KBF2711" s="47"/>
      <c r="KBG2711" s="47"/>
      <c r="KBH2711" s="47"/>
      <c r="KBI2711" s="47"/>
      <c r="KBJ2711" s="47"/>
      <c r="KBK2711" s="47"/>
      <c r="KBL2711" s="47"/>
      <c r="KBM2711" s="47"/>
      <c r="KBN2711" s="47"/>
      <c r="KBO2711" s="47"/>
      <c r="KBP2711" s="47"/>
      <c r="KBQ2711" s="47"/>
      <c r="KBR2711" s="47"/>
      <c r="KBS2711" s="47"/>
      <c r="KBT2711" s="47"/>
      <c r="KBU2711" s="47"/>
      <c r="KBV2711" s="47"/>
      <c r="KBW2711" s="47"/>
      <c r="KBX2711" s="47"/>
      <c r="KBY2711" s="47"/>
      <c r="KBZ2711" s="47"/>
      <c r="KCA2711" s="47"/>
      <c r="KCB2711" s="47"/>
      <c r="KCC2711" s="47"/>
      <c r="KCD2711" s="47"/>
      <c r="KCE2711" s="47"/>
      <c r="KCF2711" s="47"/>
      <c r="KCG2711" s="47"/>
      <c r="KCH2711" s="47"/>
      <c r="KCI2711" s="47"/>
      <c r="KCJ2711" s="47"/>
      <c r="KCK2711" s="47"/>
      <c r="KCL2711" s="47"/>
      <c r="KCM2711" s="47"/>
      <c r="KCN2711" s="47"/>
      <c r="KCO2711" s="47"/>
      <c r="KCP2711" s="47"/>
      <c r="KCQ2711" s="47"/>
      <c r="KCR2711" s="47"/>
      <c r="KCS2711" s="47"/>
      <c r="KCT2711" s="47"/>
      <c r="KCU2711" s="47"/>
      <c r="KCV2711" s="47"/>
      <c r="KCW2711" s="47"/>
      <c r="KCX2711" s="47"/>
      <c r="KCY2711" s="47"/>
      <c r="KCZ2711" s="47"/>
      <c r="KDA2711" s="47"/>
      <c r="KDB2711" s="47"/>
      <c r="KDC2711" s="47"/>
      <c r="KDD2711" s="47"/>
      <c r="KDE2711" s="47"/>
      <c r="KDF2711" s="47"/>
      <c r="KDG2711" s="47"/>
      <c r="KDH2711" s="47"/>
      <c r="KDI2711" s="47"/>
      <c r="KDJ2711" s="47"/>
      <c r="KDK2711" s="47"/>
      <c r="KDL2711" s="47"/>
      <c r="KDM2711" s="47"/>
      <c r="KDN2711" s="47"/>
      <c r="KDO2711" s="47"/>
      <c r="KDP2711" s="47"/>
      <c r="KDQ2711" s="47"/>
      <c r="KDR2711" s="47"/>
      <c r="KDS2711" s="47"/>
      <c r="KDT2711" s="47"/>
      <c r="KDU2711" s="47"/>
      <c r="KDV2711" s="47"/>
      <c r="KDW2711" s="47"/>
      <c r="KDX2711" s="47"/>
      <c r="KDY2711" s="47"/>
      <c r="KDZ2711" s="47"/>
      <c r="KEA2711" s="47"/>
      <c r="KEB2711" s="47"/>
      <c r="KEC2711" s="47"/>
      <c r="KED2711" s="47"/>
      <c r="KEE2711" s="47"/>
      <c r="KEF2711" s="47"/>
      <c r="KEG2711" s="47"/>
      <c r="KEH2711" s="47"/>
      <c r="KEI2711" s="47"/>
      <c r="KEJ2711" s="47"/>
      <c r="KEK2711" s="47"/>
      <c r="KEL2711" s="47"/>
      <c r="KEM2711" s="47"/>
      <c r="KEN2711" s="47"/>
      <c r="KEO2711" s="47"/>
      <c r="KEP2711" s="47"/>
      <c r="KEQ2711" s="47"/>
      <c r="KER2711" s="47"/>
      <c r="KES2711" s="47"/>
      <c r="KET2711" s="47"/>
      <c r="KEU2711" s="47"/>
      <c r="KEV2711" s="47"/>
      <c r="KEW2711" s="47"/>
      <c r="KEX2711" s="47"/>
      <c r="KEY2711" s="47"/>
      <c r="KEZ2711" s="47"/>
      <c r="KFA2711" s="47"/>
      <c r="KFB2711" s="47"/>
      <c r="KFC2711" s="47"/>
      <c r="KFD2711" s="47"/>
      <c r="KFE2711" s="47"/>
      <c r="KFF2711" s="47"/>
      <c r="KFG2711" s="47"/>
      <c r="KFH2711" s="47"/>
      <c r="KFI2711" s="47"/>
      <c r="KFJ2711" s="47"/>
      <c r="KFK2711" s="47"/>
      <c r="KFL2711" s="47"/>
      <c r="KFM2711" s="47"/>
      <c r="KFN2711" s="47"/>
      <c r="KFO2711" s="47"/>
      <c r="KFP2711" s="47"/>
      <c r="KFQ2711" s="47"/>
      <c r="KFR2711" s="47"/>
      <c r="KFS2711" s="47"/>
      <c r="KFT2711" s="47"/>
      <c r="KFU2711" s="47"/>
      <c r="KFV2711" s="47"/>
      <c r="KFW2711" s="47"/>
      <c r="KFX2711" s="47"/>
      <c r="KFY2711" s="47"/>
      <c r="KFZ2711" s="47"/>
      <c r="KGA2711" s="47"/>
      <c r="KGB2711" s="47"/>
      <c r="KGC2711" s="47"/>
      <c r="KGD2711" s="47"/>
      <c r="KGE2711" s="47"/>
      <c r="KGF2711" s="47"/>
      <c r="KGG2711" s="47"/>
      <c r="KGH2711" s="47"/>
      <c r="KGI2711" s="47"/>
      <c r="KGJ2711" s="47"/>
      <c r="KGK2711" s="47"/>
      <c r="KGL2711" s="47"/>
      <c r="KGM2711" s="47"/>
      <c r="KGN2711" s="47"/>
      <c r="KGO2711" s="47"/>
      <c r="KGP2711" s="47"/>
      <c r="KGQ2711" s="47"/>
      <c r="KGR2711" s="47"/>
      <c r="KGS2711" s="47"/>
      <c r="KGT2711" s="47"/>
      <c r="KGU2711" s="47"/>
      <c r="KGV2711" s="47"/>
      <c r="KGW2711" s="47"/>
      <c r="KGX2711" s="47"/>
      <c r="KGY2711" s="47"/>
      <c r="KGZ2711" s="47"/>
      <c r="KHA2711" s="47"/>
      <c r="KHB2711" s="47"/>
      <c r="KHC2711" s="47"/>
      <c r="KHD2711" s="47"/>
      <c r="KHE2711" s="47"/>
      <c r="KHF2711" s="47"/>
      <c r="KHG2711" s="47"/>
      <c r="KHH2711" s="47"/>
      <c r="KHI2711" s="47"/>
      <c r="KHJ2711" s="47"/>
      <c r="KHK2711" s="47"/>
      <c r="KHL2711" s="47"/>
      <c r="KHM2711" s="47"/>
      <c r="KHN2711" s="47"/>
      <c r="KHO2711" s="47"/>
      <c r="KHP2711" s="47"/>
      <c r="KHQ2711" s="47"/>
      <c r="KHR2711" s="47"/>
      <c r="KHS2711" s="47"/>
      <c r="KHT2711" s="47"/>
      <c r="KHU2711" s="47"/>
      <c r="KHV2711" s="47"/>
      <c r="KHW2711" s="47"/>
      <c r="KHX2711" s="47"/>
      <c r="KHY2711" s="47"/>
      <c r="KHZ2711" s="47"/>
      <c r="KIA2711" s="47"/>
      <c r="KIB2711" s="47"/>
      <c r="KIC2711" s="47"/>
      <c r="KID2711" s="47"/>
      <c r="KIE2711" s="47"/>
      <c r="KIF2711" s="47"/>
      <c r="KIG2711" s="47"/>
      <c r="KIH2711" s="47"/>
      <c r="KII2711" s="47"/>
      <c r="KIJ2711" s="47"/>
      <c r="KIK2711" s="47"/>
      <c r="KIL2711" s="47"/>
      <c r="KIM2711" s="47"/>
      <c r="KIN2711" s="47"/>
      <c r="KIO2711" s="47"/>
      <c r="KIP2711" s="47"/>
      <c r="KIQ2711" s="47"/>
      <c r="KIR2711" s="47"/>
      <c r="KIS2711" s="47"/>
      <c r="KIT2711" s="47"/>
      <c r="KIU2711" s="47"/>
      <c r="KIV2711" s="47"/>
      <c r="KIW2711" s="47"/>
      <c r="KIX2711" s="47"/>
      <c r="KIY2711" s="47"/>
      <c r="KIZ2711" s="47"/>
      <c r="KJA2711" s="47"/>
      <c r="KJB2711" s="47"/>
      <c r="KJC2711" s="47"/>
      <c r="KJD2711" s="47"/>
      <c r="KJE2711" s="47"/>
      <c r="KJF2711" s="47"/>
      <c r="KJG2711" s="47"/>
      <c r="KJH2711" s="47"/>
      <c r="KJI2711" s="47"/>
      <c r="KJJ2711" s="47"/>
      <c r="KJK2711" s="47"/>
      <c r="KJL2711" s="47"/>
      <c r="KJM2711" s="47"/>
      <c r="KJN2711" s="47"/>
      <c r="KJO2711" s="47"/>
      <c r="KJP2711" s="47"/>
      <c r="KJQ2711" s="47"/>
      <c r="KJR2711" s="47"/>
      <c r="KJS2711" s="47"/>
      <c r="KJT2711" s="47"/>
      <c r="KJU2711" s="47"/>
      <c r="KJV2711" s="47"/>
      <c r="KJW2711" s="47"/>
      <c r="KJX2711" s="47"/>
      <c r="KJY2711" s="47"/>
      <c r="KJZ2711" s="47"/>
      <c r="KKA2711" s="47"/>
      <c r="KKB2711" s="47"/>
      <c r="KKC2711" s="47"/>
      <c r="KKD2711" s="47"/>
      <c r="KKE2711" s="47"/>
      <c r="KKF2711" s="47"/>
      <c r="KKG2711" s="47"/>
      <c r="KKH2711" s="47"/>
      <c r="KKI2711" s="47"/>
      <c r="KKJ2711" s="47"/>
      <c r="KKK2711" s="47"/>
      <c r="KKL2711" s="47"/>
      <c r="KKM2711" s="47"/>
      <c r="KKN2711" s="47"/>
      <c r="KKO2711" s="47"/>
      <c r="KKP2711" s="47"/>
      <c r="KKQ2711" s="47"/>
      <c r="KKR2711" s="47"/>
      <c r="KKS2711" s="47"/>
      <c r="KKT2711" s="47"/>
      <c r="KKU2711" s="47"/>
      <c r="KKV2711" s="47"/>
      <c r="KKW2711" s="47"/>
      <c r="KKX2711" s="47"/>
      <c r="KKY2711" s="47"/>
      <c r="KKZ2711" s="47"/>
      <c r="KLA2711" s="47"/>
      <c r="KLB2711" s="47"/>
      <c r="KLC2711" s="47"/>
      <c r="KLD2711" s="47"/>
      <c r="KLE2711" s="47"/>
      <c r="KLF2711" s="47"/>
      <c r="KLG2711" s="47"/>
      <c r="KLH2711" s="47"/>
      <c r="KLI2711" s="47"/>
      <c r="KLJ2711" s="47"/>
      <c r="KLK2711" s="47"/>
      <c r="KLL2711" s="47"/>
      <c r="KLM2711" s="47"/>
      <c r="KLN2711" s="47"/>
      <c r="KLO2711" s="47"/>
      <c r="KLP2711" s="47"/>
      <c r="KLQ2711" s="47"/>
      <c r="KLR2711" s="47"/>
      <c r="KLS2711" s="47"/>
      <c r="KLT2711" s="47"/>
      <c r="KLU2711" s="47"/>
      <c r="KLV2711" s="47"/>
      <c r="KLW2711" s="47"/>
      <c r="KLX2711" s="47"/>
      <c r="KLY2711" s="47"/>
      <c r="KLZ2711" s="47"/>
      <c r="KMA2711" s="47"/>
      <c r="KMB2711" s="47"/>
      <c r="KMC2711" s="47"/>
      <c r="KMD2711" s="47"/>
      <c r="KME2711" s="47"/>
      <c r="KMF2711" s="47"/>
      <c r="KMG2711" s="47"/>
      <c r="KMH2711" s="47"/>
      <c r="KMI2711" s="47"/>
      <c r="KMJ2711" s="47"/>
      <c r="KMK2711" s="47"/>
      <c r="KML2711" s="47"/>
      <c r="KMM2711" s="47"/>
      <c r="KMN2711" s="47"/>
      <c r="KMO2711" s="47"/>
      <c r="KMP2711" s="47"/>
      <c r="KMQ2711" s="47"/>
      <c r="KMR2711" s="47"/>
      <c r="KMS2711" s="47"/>
      <c r="KMT2711" s="47"/>
      <c r="KMU2711" s="47"/>
      <c r="KMV2711" s="47"/>
      <c r="KMW2711" s="47"/>
      <c r="KMX2711" s="47"/>
      <c r="KMY2711" s="47"/>
      <c r="KMZ2711" s="47"/>
      <c r="KNA2711" s="47"/>
      <c r="KNB2711" s="47"/>
      <c r="KNC2711" s="47"/>
      <c r="KND2711" s="47"/>
      <c r="KNE2711" s="47"/>
      <c r="KNF2711" s="47"/>
      <c r="KNG2711" s="47"/>
      <c r="KNH2711" s="47"/>
      <c r="KNI2711" s="47"/>
      <c r="KNJ2711" s="47"/>
      <c r="KNK2711" s="47"/>
      <c r="KNL2711" s="47"/>
      <c r="KNM2711" s="47"/>
      <c r="KNN2711" s="47"/>
      <c r="KNO2711" s="47"/>
      <c r="KNP2711" s="47"/>
      <c r="KNQ2711" s="47"/>
      <c r="KNR2711" s="47"/>
      <c r="KNS2711" s="47"/>
      <c r="KNT2711" s="47"/>
      <c r="KNU2711" s="47"/>
      <c r="KNV2711" s="47"/>
      <c r="KNW2711" s="47"/>
      <c r="KNX2711" s="47"/>
      <c r="KNY2711" s="47"/>
      <c r="KNZ2711" s="47"/>
      <c r="KOA2711" s="47"/>
      <c r="KOB2711" s="47"/>
      <c r="KOC2711" s="47"/>
      <c r="KOD2711" s="47"/>
      <c r="KOE2711" s="47"/>
      <c r="KOF2711" s="47"/>
      <c r="KOG2711" s="47"/>
      <c r="KOH2711" s="47"/>
      <c r="KOI2711" s="47"/>
      <c r="KOJ2711" s="47"/>
      <c r="KOK2711" s="47"/>
      <c r="KOL2711" s="47"/>
      <c r="KOM2711" s="47"/>
      <c r="KON2711" s="47"/>
      <c r="KOO2711" s="47"/>
      <c r="KOP2711" s="47"/>
      <c r="KOQ2711" s="47"/>
      <c r="KOR2711" s="47"/>
      <c r="KOS2711" s="47"/>
      <c r="KOT2711" s="47"/>
      <c r="KOU2711" s="47"/>
      <c r="KOV2711" s="47"/>
      <c r="KOW2711" s="47"/>
      <c r="KOX2711" s="47"/>
      <c r="KOY2711" s="47"/>
      <c r="KOZ2711" s="47"/>
      <c r="KPA2711" s="47"/>
      <c r="KPB2711" s="47"/>
      <c r="KPC2711" s="47"/>
      <c r="KPD2711" s="47"/>
      <c r="KPE2711" s="47"/>
      <c r="KPF2711" s="47"/>
      <c r="KPG2711" s="47"/>
      <c r="KPH2711" s="47"/>
      <c r="KPI2711" s="47"/>
      <c r="KPJ2711" s="47"/>
      <c r="KPK2711" s="47"/>
      <c r="KPL2711" s="47"/>
      <c r="KPM2711" s="47"/>
      <c r="KPN2711" s="47"/>
      <c r="KPO2711" s="47"/>
      <c r="KPP2711" s="47"/>
      <c r="KPQ2711" s="47"/>
      <c r="KPR2711" s="47"/>
      <c r="KPS2711" s="47"/>
      <c r="KPT2711" s="47"/>
      <c r="KPU2711" s="47"/>
      <c r="KPV2711" s="47"/>
      <c r="KPW2711" s="47"/>
      <c r="KPX2711" s="47"/>
      <c r="KPY2711" s="47"/>
      <c r="KPZ2711" s="47"/>
      <c r="KQA2711" s="47"/>
      <c r="KQB2711" s="47"/>
      <c r="KQC2711" s="47"/>
      <c r="KQD2711" s="47"/>
      <c r="KQE2711" s="47"/>
      <c r="KQF2711" s="47"/>
      <c r="KQG2711" s="47"/>
      <c r="KQH2711" s="47"/>
      <c r="KQI2711" s="47"/>
      <c r="KQJ2711" s="47"/>
      <c r="KQK2711" s="47"/>
      <c r="KQL2711" s="47"/>
      <c r="KQM2711" s="47"/>
      <c r="KQN2711" s="47"/>
      <c r="KQO2711" s="47"/>
      <c r="KQP2711" s="47"/>
      <c r="KQQ2711" s="47"/>
      <c r="KQR2711" s="47"/>
      <c r="KQS2711" s="47"/>
      <c r="KQT2711" s="47"/>
      <c r="KQU2711" s="47"/>
      <c r="KQV2711" s="47"/>
      <c r="KQW2711" s="47"/>
      <c r="KQX2711" s="47"/>
      <c r="KQY2711" s="47"/>
      <c r="KQZ2711" s="47"/>
      <c r="KRA2711" s="47"/>
      <c r="KRB2711" s="47"/>
      <c r="KRC2711" s="47"/>
      <c r="KRD2711" s="47"/>
      <c r="KRE2711" s="47"/>
      <c r="KRF2711" s="47"/>
      <c r="KRG2711" s="47"/>
      <c r="KRH2711" s="47"/>
      <c r="KRI2711" s="47"/>
      <c r="KRJ2711" s="47"/>
      <c r="KRK2711" s="47"/>
      <c r="KRL2711" s="47"/>
      <c r="KRM2711" s="47"/>
      <c r="KRN2711" s="47"/>
      <c r="KRO2711" s="47"/>
      <c r="KRP2711" s="47"/>
      <c r="KRQ2711" s="47"/>
      <c r="KRR2711" s="47"/>
      <c r="KRS2711" s="47"/>
      <c r="KRT2711" s="47"/>
      <c r="KRU2711" s="47"/>
      <c r="KRV2711" s="47"/>
      <c r="KRW2711" s="47"/>
      <c r="KRX2711" s="47"/>
      <c r="KRY2711" s="47"/>
      <c r="KRZ2711" s="47"/>
      <c r="KSA2711" s="47"/>
      <c r="KSB2711" s="47"/>
      <c r="KSC2711" s="47"/>
      <c r="KSD2711" s="47"/>
      <c r="KSE2711" s="47"/>
      <c r="KSF2711" s="47"/>
      <c r="KSG2711" s="47"/>
      <c r="KSH2711" s="47"/>
      <c r="KSI2711" s="47"/>
      <c r="KSJ2711" s="47"/>
      <c r="KSK2711" s="47"/>
      <c r="KSL2711" s="47"/>
      <c r="KSM2711" s="47"/>
      <c r="KSN2711" s="47"/>
      <c r="KSO2711" s="47"/>
      <c r="KSP2711" s="47"/>
      <c r="KSQ2711" s="47"/>
      <c r="KSR2711" s="47"/>
      <c r="KSS2711" s="47"/>
      <c r="KST2711" s="47"/>
      <c r="KSU2711" s="47"/>
      <c r="KSV2711" s="47"/>
      <c r="KSW2711" s="47"/>
      <c r="KSX2711" s="47"/>
      <c r="KSY2711" s="47"/>
      <c r="KSZ2711" s="47"/>
      <c r="KTA2711" s="47"/>
      <c r="KTB2711" s="47"/>
      <c r="KTC2711" s="47"/>
      <c r="KTD2711" s="47"/>
      <c r="KTE2711" s="47"/>
      <c r="KTF2711" s="47"/>
      <c r="KTG2711" s="47"/>
      <c r="KTH2711" s="47"/>
      <c r="KTI2711" s="47"/>
      <c r="KTJ2711" s="47"/>
      <c r="KTK2711" s="47"/>
      <c r="KTL2711" s="47"/>
      <c r="KTM2711" s="47"/>
      <c r="KTN2711" s="47"/>
      <c r="KTO2711" s="47"/>
      <c r="KTP2711" s="47"/>
      <c r="KTQ2711" s="47"/>
      <c r="KTR2711" s="47"/>
      <c r="KTS2711" s="47"/>
      <c r="KTT2711" s="47"/>
      <c r="KTU2711" s="47"/>
      <c r="KTV2711" s="47"/>
      <c r="KTW2711" s="47"/>
      <c r="KTX2711" s="47"/>
      <c r="KTY2711" s="47"/>
      <c r="KTZ2711" s="47"/>
      <c r="KUA2711" s="47"/>
      <c r="KUB2711" s="47"/>
      <c r="KUC2711" s="47"/>
      <c r="KUD2711" s="47"/>
      <c r="KUE2711" s="47"/>
      <c r="KUF2711" s="47"/>
      <c r="KUG2711" s="47"/>
      <c r="KUH2711" s="47"/>
      <c r="KUI2711" s="47"/>
      <c r="KUJ2711" s="47"/>
      <c r="KUK2711" s="47"/>
      <c r="KUL2711" s="47"/>
      <c r="KUM2711" s="47"/>
      <c r="KUN2711" s="47"/>
      <c r="KUO2711" s="47"/>
      <c r="KUP2711" s="47"/>
      <c r="KUQ2711" s="47"/>
      <c r="KUR2711" s="47"/>
      <c r="KUS2711" s="47"/>
      <c r="KUT2711" s="47"/>
      <c r="KUU2711" s="47"/>
      <c r="KUV2711" s="47"/>
      <c r="KUW2711" s="47"/>
      <c r="KUX2711" s="47"/>
      <c r="KUY2711" s="47"/>
      <c r="KUZ2711" s="47"/>
      <c r="KVA2711" s="47"/>
      <c r="KVB2711" s="47"/>
      <c r="KVC2711" s="47"/>
      <c r="KVD2711" s="47"/>
      <c r="KVE2711" s="47"/>
      <c r="KVF2711" s="47"/>
      <c r="KVG2711" s="47"/>
      <c r="KVH2711" s="47"/>
      <c r="KVI2711" s="47"/>
      <c r="KVJ2711" s="47"/>
      <c r="KVK2711" s="47"/>
      <c r="KVL2711" s="47"/>
      <c r="KVM2711" s="47"/>
      <c r="KVN2711" s="47"/>
      <c r="KVO2711" s="47"/>
      <c r="KVP2711" s="47"/>
      <c r="KVQ2711" s="47"/>
      <c r="KVR2711" s="47"/>
      <c r="KVS2711" s="47"/>
      <c r="KVT2711" s="47"/>
      <c r="KVU2711" s="47"/>
      <c r="KVV2711" s="47"/>
      <c r="KVW2711" s="47"/>
      <c r="KVX2711" s="47"/>
      <c r="KVY2711" s="47"/>
      <c r="KVZ2711" s="47"/>
      <c r="KWA2711" s="47"/>
      <c r="KWB2711" s="47"/>
      <c r="KWC2711" s="47"/>
      <c r="KWD2711" s="47"/>
      <c r="KWE2711" s="47"/>
      <c r="KWF2711" s="47"/>
      <c r="KWG2711" s="47"/>
      <c r="KWH2711" s="47"/>
      <c r="KWI2711" s="47"/>
      <c r="KWJ2711" s="47"/>
      <c r="KWK2711" s="47"/>
      <c r="KWL2711" s="47"/>
      <c r="KWM2711" s="47"/>
      <c r="KWN2711" s="47"/>
      <c r="KWO2711" s="47"/>
      <c r="KWP2711" s="47"/>
      <c r="KWQ2711" s="47"/>
      <c r="KWR2711" s="47"/>
      <c r="KWS2711" s="47"/>
      <c r="KWT2711" s="47"/>
      <c r="KWU2711" s="47"/>
      <c r="KWV2711" s="47"/>
      <c r="KWW2711" s="47"/>
      <c r="KWX2711" s="47"/>
      <c r="KWY2711" s="47"/>
      <c r="KWZ2711" s="47"/>
      <c r="KXA2711" s="47"/>
      <c r="KXB2711" s="47"/>
      <c r="KXC2711" s="47"/>
      <c r="KXD2711" s="47"/>
      <c r="KXE2711" s="47"/>
      <c r="KXF2711" s="47"/>
      <c r="KXG2711" s="47"/>
      <c r="KXH2711" s="47"/>
      <c r="KXI2711" s="47"/>
      <c r="KXJ2711" s="47"/>
      <c r="KXK2711" s="47"/>
      <c r="KXL2711" s="47"/>
      <c r="KXM2711" s="47"/>
      <c r="KXN2711" s="47"/>
      <c r="KXO2711" s="47"/>
      <c r="KXP2711" s="47"/>
      <c r="KXQ2711" s="47"/>
      <c r="KXR2711" s="47"/>
      <c r="KXS2711" s="47"/>
      <c r="KXT2711" s="47"/>
      <c r="KXU2711" s="47"/>
      <c r="KXV2711" s="47"/>
      <c r="KXW2711" s="47"/>
      <c r="KXX2711" s="47"/>
      <c r="KXY2711" s="47"/>
      <c r="KXZ2711" s="47"/>
      <c r="KYA2711" s="47"/>
      <c r="KYB2711" s="47"/>
      <c r="KYC2711" s="47"/>
      <c r="KYD2711" s="47"/>
      <c r="KYE2711" s="47"/>
      <c r="KYF2711" s="47"/>
      <c r="KYG2711" s="47"/>
      <c r="KYH2711" s="47"/>
      <c r="KYI2711" s="47"/>
      <c r="KYJ2711" s="47"/>
      <c r="KYK2711" s="47"/>
      <c r="KYL2711" s="47"/>
      <c r="KYM2711" s="47"/>
      <c r="KYN2711" s="47"/>
      <c r="KYO2711" s="47"/>
      <c r="KYP2711" s="47"/>
      <c r="KYQ2711" s="47"/>
      <c r="KYR2711" s="47"/>
      <c r="KYS2711" s="47"/>
      <c r="KYT2711" s="47"/>
      <c r="KYU2711" s="47"/>
      <c r="KYV2711" s="47"/>
      <c r="KYW2711" s="47"/>
      <c r="KYX2711" s="47"/>
      <c r="KYY2711" s="47"/>
      <c r="KYZ2711" s="47"/>
      <c r="KZA2711" s="47"/>
      <c r="KZB2711" s="47"/>
      <c r="KZC2711" s="47"/>
      <c r="KZD2711" s="47"/>
      <c r="KZE2711" s="47"/>
      <c r="KZF2711" s="47"/>
      <c r="KZG2711" s="47"/>
      <c r="KZH2711" s="47"/>
      <c r="KZI2711" s="47"/>
      <c r="KZJ2711" s="47"/>
      <c r="KZK2711" s="47"/>
      <c r="KZL2711" s="47"/>
      <c r="KZM2711" s="47"/>
      <c r="KZN2711" s="47"/>
      <c r="KZO2711" s="47"/>
      <c r="KZP2711" s="47"/>
      <c r="KZQ2711" s="47"/>
      <c r="KZR2711" s="47"/>
      <c r="KZS2711" s="47"/>
      <c r="KZT2711" s="47"/>
      <c r="KZU2711" s="47"/>
      <c r="KZV2711" s="47"/>
      <c r="KZW2711" s="47"/>
      <c r="KZX2711" s="47"/>
      <c r="KZY2711" s="47"/>
      <c r="KZZ2711" s="47"/>
      <c r="LAA2711" s="47"/>
      <c r="LAB2711" s="47"/>
      <c r="LAC2711" s="47"/>
      <c r="LAD2711" s="47"/>
      <c r="LAE2711" s="47"/>
      <c r="LAF2711" s="47"/>
      <c r="LAG2711" s="47"/>
      <c r="LAH2711" s="47"/>
      <c r="LAI2711" s="47"/>
      <c r="LAJ2711" s="47"/>
      <c r="LAK2711" s="47"/>
      <c r="LAL2711" s="47"/>
      <c r="LAM2711" s="47"/>
      <c r="LAN2711" s="47"/>
      <c r="LAO2711" s="47"/>
      <c r="LAP2711" s="47"/>
      <c r="LAQ2711" s="47"/>
      <c r="LAR2711" s="47"/>
      <c r="LAS2711" s="47"/>
      <c r="LAT2711" s="47"/>
      <c r="LAU2711" s="47"/>
      <c r="LAV2711" s="47"/>
      <c r="LAW2711" s="47"/>
      <c r="LAX2711" s="47"/>
      <c r="LAY2711" s="47"/>
      <c r="LAZ2711" s="47"/>
      <c r="LBA2711" s="47"/>
      <c r="LBB2711" s="47"/>
      <c r="LBC2711" s="47"/>
      <c r="LBD2711" s="47"/>
      <c r="LBE2711" s="47"/>
      <c r="LBF2711" s="47"/>
      <c r="LBG2711" s="47"/>
      <c r="LBH2711" s="47"/>
      <c r="LBI2711" s="47"/>
      <c r="LBJ2711" s="47"/>
      <c r="LBK2711" s="47"/>
      <c r="LBL2711" s="47"/>
      <c r="LBM2711" s="47"/>
      <c r="LBN2711" s="47"/>
      <c r="LBO2711" s="47"/>
      <c r="LBP2711" s="47"/>
      <c r="LBQ2711" s="47"/>
      <c r="LBR2711" s="47"/>
      <c r="LBS2711" s="47"/>
      <c r="LBT2711" s="47"/>
      <c r="LBU2711" s="47"/>
      <c r="LBV2711" s="47"/>
      <c r="LBW2711" s="47"/>
      <c r="LBX2711" s="47"/>
      <c r="LBY2711" s="47"/>
      <c r="LBZ2711" s="47"/>
      <c r="LCA2711" s="47"/>
      <c r="LCB2711" s="47"/>
      <c r="LCC2711" s="47"/>
      <c r="LCD2711" s="47"/>
      <c r="LCE2711" s="47"/>
      <c r="LCF2711" s="47"/>
      <c r="LCG2711" s="47"/>
      <c r="LCH2711" s="47"/>
      <c r="LCI2711" s="47"/>
      <c r="LCJ2711" s="47"/>
      <c r="LCK2711" s="47"/>
      <c r="LCL2711" s="47"/>
      <c r="LCM2711" s="47"/>
      <c r="LCN2711" s="47"/>
      <c r="LCO2711" s="47"/>
      <c r="LCP2711" s="47"/>
      <c r="LCQ2711" s="47"/>
      <c r="LCR2711" s="47"/>
      <c r="LCS2711" s="47"/>
      <c r="LCT2711" s="47"/>
      <c r="LCU2711" s="47"/>
      <c r="LCV2711" s="47"/>
      <c r="LCW2711" s="47"/>
      <c r="LCX2711" s="47"/>
      <c r="LCY2711" s="47"/>
      <c r="LCZ2711" s="47"/>
      <c r="LDA2711" s="47"/>
      <c r="LDB2711" s="47"/>
      <c r="LDC2711" s="47"/>
      <c r="LDD2711" s="47"/>
      <c r="LDE2711" s="47"/>
      <c r="LDF2711" s="47"/>
      <c r="LDG2711" s="47"/>
      <c r="LDH2711" s="47"/>
      <c r="LDI2711" s="47"/>
      <c r="LDJ2711" s="47"/>
      <c r="LDK2711" s="47"/>
      <c r="LDL2711" s="47"/>
      <c r="LDM2711" s="47"/>
      <c r="LDN2711" s="47"/>
      <c r="LDO2711" s="47"/>
      <c r="LDP2711" s="47"/>
      <c r="LDQ2711" s="47"/>
      <c r="LDR2711" s="47"/>
      <c r="LDS2711" s="47"/>
      <c r="LDT2711" s="47"/>
      <c r="LDU2711" s="47"/>
      <c r="LDV2711" s="47"/>
      <c r="LDW2711" s="47"/>
      <c r="LDX2711" s="47"/>
      <c r="LDY2711" s="47"/>
      <c r="LDZ2711" s="47"/>
      <c r="LEA2711" s="47"/>
      <c r="LEB2711" s="47"/>
      <c r="LEC2711" s="47"/>
      <c r="LED2711" s="47"/>
      <c r="LEE2711" s="47"/>
      <c r="LEF2711" s="47"/>
      <c r="LEG2711" s="47"/>
      <c r="LEH2711" s="47"/>
      <c r="LEI2711" s="47"/>
      <c r="LEJ2711" s="47"/>
      <c r="LEK2711" s="47"/>
      <c r="LEL2711" s="47"/>
      <c r="LEM2711" s="47"/>
      <c r="LEN2711" s="47"/>
      <c r="LEO2711" s="47"/>
      <c r="LEP2711" s="47"/>
      <c r="LEQ2711" s="47"/>
      <c r="LER2711" s="47"/>
      <c r="LES2711" s="47"/>
      <c r="LET2711" s="47"/>
      <c r="LEU2711" s="47"/>
      <c r="LEV2711" s="47"/>
      <c r="LEW2711" s="47"/>
      <c r="LEX2711" s="47"/>
      <c r="LEY2711" s="47"/>
      <c r="LEZ2711" s="47"/>
      <c r="LFA2711" s="47"/>
      <c r="LFB2711" s="47"/>
      <c r="LFC2711" s="47"/>
      <c r="LFD2711" s="47"/>
      <c r="LFE2711" s="47"/>
      <c r="LFF2711" s="47"/>
      <c r="LFG2711" s="47"/>
      <c r="LFH2711" s="47"/>
      <c r="LFI2711" s="47"/>
      <c r="LFJ2711" s="47"/>
      <c r="LFK2711" s="47"/>
      <c r="LFL2711" s="47"/>
      <c r="LFM2711" s="47"/>
      <c r="LFN2711" s="47"/>
      <c r="LFO2711" s="47"/>
      <c r="LFP2711" s="47"/>
      <c r="LFQ2711" s="47"/>
      <c r="LFR2711" s="47"/>
      <c r="LFS2711" s="47"/>
      <c r="LFT2711" s="47"/>
      <c r="LFU2711" s="47"/>
      <c r="LFV2711" s="47"/>
      <c r="LFW2711" s="47"/>
      <c r="LFX2711" s="47"/>
      <c r="LFY2711" s="47"/>
      <c r="LFZ2711" s="47"/>
      <c r="LGA2711" s="47"/>
      <c r="LGB2711" s="47"/>
      <c r="LGC2711" s="47"/>
      <c r="LGD2711" s="47"/>
      <c r="LGE2711" s="47"/>
      <c r="LGF2711" s="47"/>
      <c r="LGG2711" s="47"/>
      <c r="LGH2711" s="47"/>
      <c r="LGI2711" s="47"/>
      <c r="LGJ2711" s="47"/>
      <c r="LGK2711" s="47"/>
      <c r="LGL2711" s="47"/>
      <c r="LGM2711" s="47"/>
      <c r="LGN2711" s="47"/>
      <c r="LGO2711" s="47"/>
      <c r="LGP2711" s="47"/>
      <c r="LGQ2711" s="47"/>
      <c r="LGR2711" s="47"/>
      <c r="LGS2711" s="47"/>
      <c r="LGT2711" s="47"/>
      <c r="LGU2711" s="47"/>
      <c r="LGV2711" s="47"/>
      <c r="LGW2711" s="47"/>
      <c r="LGX2711" s="47"/>
      <c r="LGY2711" s="47"/>
      <c r="LGZ2711" s="47"/>
      <c r="LHA2711" s="47"/>
      <c r="LHB2711" s="47"/>
      <c r="LHC2711" s="47"/>
      <c r="LHD2711" s="47"/>
      <c r="LHE2711" s="47"/>
      <c r="LHF2711" s="47"/>
      <c r="LHG2711" s="47"/>
      <c r="LHH2711" s="47"/>
      <c r="LHI2711" s="47"/>
      <c r="LHJ2711" s="47"/>
      <c r="LHK2711" s="47"/>
      <c r="LHL2711" s="47"/>
      <c r="LHM2711" s="47"/>
      <c r="LHN2711" s="47"/>
      <c r="LHO2711" s="47"/>
      <c r="LHP2711" s="47"/>
      <c r="LHQ2711" s="47"/>
      <c r="LHR2711" s="47"/>
      <c r="LHS2711" s="47"/>
      <c r="LHT2711" s="47"/>
      <c r="LHU2711" s="47"/>
      <c r="LHV2711" s="47"/>
      <c r="LHW2711" s="47"/>
      <c r="LHX2711" s="47"/>
      <c r="LHY2711" s="47"/>
      <c r="LHZ2711" s="47"/>
      <c r="LIA2711" s="47"/>
      <c r="LIB2711" s="47"/>
      <c r="LIC2711" s="47"/>
      <c r="LID2711" s="47"/>
      <c r="LIE2711" s="47"/>
      <c r="LIF2711" s="47"/>
      <c r="LIG2711" s="47"/>
      <c r="LIH2711" s="47"/>
      <c r="LII2711" s="47"/>
      <c r="LIJ2711" s="47"/>
      <c r="LIK2711" s="47"/>
      <c r="LIL2711" s="47"/>
      <c r="LIM2711" s="47"/>
      <c r="LIN2711" s="47"/>
      <c r="LIO2711" s="47"/>
      <c r="LIP2711" s="47"/>
      <c r="LIQ2711" s="47"/>
      <c r="LIR2711" s="47"/>
      <c r="LIS2711" s="47"/>
      <c r="LIT2711" s="47"/>
      <c r="LIU2711" s="47"/>
      <c r="LIV2711" s="47"/>
      <c r="LIW2711" s="47"/>
      <c r="LIX2711" s="47"/>
      <c r="LIY2711" s="47"/>
      <c r="LIZ2711" s="47"/>
      <c r="LJA2711" s="47"/>
      <c r="LJB2711" s="47"/>
      <c r="LJC2711" s="47"/>
      <c r="LJD2711" s="47"/>
      <c r="LJE2711" s="47"/>
      <c r="LJF2711" s="47"/>
      <c r="LJG2711" s="47"/>
      <c r="LJH2711" s="47"/>
      <c r="LJI2711" s="47"/>
      <c r="LJJ2711" s="47"/>
      <c r="LJK2711" s="47"/>
      <c r="LJL2711" s="47"/>
      <c r="LJM2711" s="47"/>
      <c r="LJN2711" s="47"/>
      <c r="LJO2711" s="47"/>
      <c r="LJP2711" s="47"/>
      <c r="LJQ2711" s="47"/>
      <c r="LJR2711" s="47"/>
      <c r="LJS2711" s="47"/>
      <c r="LJT2711" s="47"/>
      <c r="LJU2711" s="47"/>
      <c r="LJV2711" s="47"/>
      <c r="LJW2711" s="47"/>
      <c r="LJX2711" s="47"/>
      <c r="LJY2711" s="47"/>
      <c r="LJZ2711" s="47"/>
      <c r="LKA2711" s="47"/>
      <c r="LKB2711" s="47"/>
      <c r="LKC2711" s="47"/>
      <c r="LKD2711" s="47"/>
      <c r="LKE2711" s="47"/>
      <c r="LKF2711" s="47"/>
      <c r="LKG2711" s="47"/>
      <c r="LKH2711" s="47"/>
      <c r="LKI2711" s="47"/>
      <c r="LKJ2711" s="47"/>
      <c r="LKK2711" s="47"/>
      <c r="LKL2711" s="47"/>
      <c r="LKM2711" s="47"/>
      <c r="LKN2711" s="47"/>
      <c r="LKO2711" s="47"/>
      <c r="LKP2711" s="47"/>
      <c r="LKQ2711" s="47"/>
      <c r="LKR2711" s="47"/>
      <c r="LKS2711" s="47"/>
      <c r="LKT2711" s="47"/>
      <c r="LKU2711" s="47"/>
      <c r="LKV2711" s="47"/>
      <c r="LKW2711" s="47"/>
      <c r="LKX2711" s="47"/>
      <c r="LKY2711" s="47"/>
      <c r="LKZ2711" s="47"/>
      <c r="LLA2711" s="47"/>
      <c r="LLB2711" s="47"/>
      <c r="LLC2711" s="47"/>
      <c r="LLD2711" s="47"/>
      <c r="LLE2711" s="47"/>
      <c r="LLF2711" s="47"/>
      <c r="LLG2711" s="47"/>
      <c r="LLH2711" s="47"/>
      <c r="LLI2711" s="47"/>
      <c r="LLJ2711" s="47"/>
      <c r="LLK2711" s="47"/>
      <c r="LLL2711" s="47"/>
      <c r="LLM2711" s="47"/>
      <c r="LLN2711" s="47"/>
      <c r="LLO2711" s="47"/>
      <c r="LLP2711" s="47"/>
      <c r="LLQ2711" s="47"/>
      <c r="LLR2711" s="47"/>
      <c r="LLS2711" s="47"/>
      <c r="LLT2711" s="47"/>
      <c r="LLU2711" s="47"/>
      <c r="LLV2711" s="47"/>
      <c r="LLW2711" s="47"/>
      <c r="LLX2711" s="47"/>
      <c r="LLY2711" s="47"/>
      <c r="LLZ2711" s="47"/>
      <c r="LMA2711" s="47"/>
      <c r="LMB2711" s="47"/>
      <c r="LMC2711" s="47"/>
      <c r="LMD2711" s="47"/>
      <c r="LME2711" s="47"/>
      <c r="LMF2711" s="47"/>
      <c r="LMG2711" s="47"/>
      <c r="LMH2711" s="47"/>
      <c r="LMI2711" s="47"/>
      <c r="LMJ2711" s="47"/>
      <c r="LMK2711" s="47"/>
      <c r="LML2711" s="47"/>
      <c r="LMM2711" s="47"/>
      <c r="LMN2711" s="47"/>
      <c r="LMO2711" s="47"/>
      <c r="LMP2711" s="47"/>
      <c r="LMQ2711" s="47"/>
      <c r="LMR2711" s="47"/>
      <c r="LMS2711" s="47"/>
      <c r="LMT2711" s="47"/>
      <c r="LMU2711" s="47"/>
      <c r="LMV2711" s="47"/>
      <c r="LMW2711" s="47"/>
      <c r="LMX2711" s="47"/>
      <c r="LMY2711" s="47"/>
      <c r="LMZ2711" s="47"/>
      <c r="LNA2711" s="47"/>
      <c r="LNB2711" s="47"/>
      <c r="LNC2711" s="47"/>
      <c r="LND2711" s="47"/>
      <c r="LNE2711" s="47"/>
      <c r="LNF2711" s="47"/>
      <c r="LNG2711" s="47"/>
      <c r="LNH2711" s="47"/>
      <c r="LNI2711" s="47"/>
      <c r="LNJ2711" s="47"/>
      <c r="LNK2711" s="47"/>
      <c r="LNL2711" s="47"/>
      <c r="LNM2711" s="47"/>
      <c r="LNN2711" s="47"/>
      <c r="LNO2711" s="47"/>
      <c r="LNP2711" s="47"/>
      <c r="LNQ2711" s="47"/>
      <c r="LNR2711" s="47"/>
      <c r="LNS2711" s="47"/>
      <c r="LNT2711" s="47"/>
      <c r="LNU2711" s="47"/>
      <c r="LNV2711" s="47"/>
      <c r="LNW2711" s="47"/>
      <c r="LNX2711" s="47"/>
      <c r="LNY2711" s="47"/>
      <c r="LNZ2711" s="47"/>
      <c r="LOA2711" s="47"/>
      <c r="LOB2711" s="47"/>
      <c r="LOC2711" s="47"/>
      <c r="LOD2711" s="47"/>
      <c r="LOE2711" s="47"/>
      <c r="LOF2711" s="47"/>
      <c r="LOG2711" s="47"/>
      <c r="LOH2711" s="47"/>
      <c r="LOI2711" s="47"/>
      <c r="LOJ2711" s="47"/>
      <c r="LOK2711" s="47"/>
      <c r="LOL2711" s="47"/>
      <c r="LOM2711" s="47"/>
      <c r="LON2711" s="47"/>
      <c r="LOO2711" s="47"/>
      <c r="LOP2711" s="47"/>
      <c r="LOQ2711" s="47"/>
      <c r="LOR2711" s="47"/>
      <c r="LOS2711" s="47"/>
      <c r="LOT2711" s="47"/>
      <c r="LOU2711" s="47"/>
      <c r="LOV2711" s="47"/>
      <c r="LOW2711" s="47"/>
      <c r="LOX2711" s="47"/>
      <c r="LOY2711" s="47"/>
      <c r="LOZ2711" s="47"/>
      <c r="LPA2711" s="47"/>
      <c r="LPB2711" s="47"/>
      <c r="LPC2711" s="47"/>
      <c r="LPD2711" s="47"/>
      <c r="LPE2711" s="47"/>
      <c r="LPF2711" s="47"/>
      <c r="LPG2711" s="47"/>
      <c r="LPH2711" s="47"/>
      <c r="LPI2711" s="47"/>
      <c r="LPJ2711" s="47"/>
      <c r="LPK2711" s="47"/>
      <c r="LPL2711" s="47"/>
      <c r="LPM2711" s="47"/>
      <c r="LPN2711" s="47"/>
      <c r="LPO2711" s="47"/>
      <c r="LPP2711" s="47"/>
      <c r="LPQ2711" s="47"/>
      <c r="LPR2711" s="47"/>
      <c r="LPS2711" s="47"/>
      <c r="LPT2711" s="47"/>
      <c r="LPU2711" s="47"/>
      <c r="LPV2711" s="47"/>
      <c r="LPW2711" s="47"/>
      <c r="LPX2711" s="47"/>
      <c r="LPY2711" s="47"/>
      <c r="LPZ2711" s="47"/>
      <c r="LQA2711" s="47"/>
      <c r="LQB2711" s="47"/>
      <c r="LQC2711" s="47"/>
      <c r="LQD2711" s="47"/>
      <c r="LQE2711" s="47"/>
      <c r="LQF2711" s="47"/>
      <c r="LQG2711" s="47"/>
      <c r="LQH2711" s="47"/>
      <c r="LQI2711" s="47"/>
      <c r="LQJ2711" s="47"/>
      <c r="LQK2711" s="47"/>
      <c r="LQL2711" s="47"/>
      <c r="LQM2711" s="47"/>
      <c r="LQN2711" s="47"/>
      <c r="LQO2711" s="47"/>
      <c r="LQP2711" s="47"/>
      <c r="LQQ2711" s="47"/>
      <c r="LQR2711" s="47"/>
      <c r="LQS2711" s="47"/>
      <c r="LQT2711" s="47"/>
      <c r="LQU2711" s="47"/>
      <c r="LQV2711" s="47"/>
      <c r="LQW2711" s="47"/>
      <c r="LQX2711" s="47"/>
      <c r="LQY2711" s="47"/>
      <c r="LQZ2711" s="47"/>
      <c r="LRA2711" s="47"/>
      <c r="LRB2711" s="47"/>
      <c r="LRC2711" s="47"/>
      <c r="LRD2711" s="47"/>
      <c r="LRE2711" s="47"/>
      <c r="LRF2711" s="47"/>
      <c r="LRG2711" s="47"/>
      <c r="LRH2711" s="47"/>
      <c r="LRI2711" s="47"/>
      <c r="LRJ2711" s="47"/>
      <c r="LRK2711" s="47"/>
      <c r="LRL2711" s="47"/>
      <c r="LRM2711" s="47"/>
      <c r="LRN2711" s="47"/>
      <c r="LRO2711" s="47"/>
      <c r="LRP2711" s="47"/>
      <c r="LRQ2711" s="47"/>
      <c r="LRR2711" s="47"/>
      <c r="LRS2711" s="47"/>
      <c r="LRT2711" s="47"/>
      <c r="LRU2711" s="47"/>
      <c r="LRV2711" s="47"/>
      <c r="LRW2711" s="47"/>
      <c r="LRX2711" s="47"/>
      <c r="LRY2711" s="47"/>
      <c r="LRZ2711" s="47"/>
      <c r="LSA2711" s="47"/>
      <c r="LSB2711" s="47"/>
      <c r="LSC2711" s="47"/>
      <c r="LSD2711" s="47"/>
      <c r="LSE2711" s="47"/>
      <c r="LSF2711" s="47"/>
      <c r="LSG2711" s="47"/>
      <c r="LSH2711" s="47"/>
      <c r="LSI2711" s="47"/>
      <c r="LSJ2711" s="47"/>
      <c r="LSK2711" s="47"/>
      <c r="LSL2711" s="47"/>
      <c r="LSM2711" s="47"/>
      <c r="LSN2711" s="47"/>
      <c r="LSO2711" s="47"/>
      <c r="LSP2711" s="47"/>
      <c r="LSQ2711" s="47"/>
      <c r="LSR2711" s="47"/>
      <c r="LSS2711" s="47"/>
      <c r="LST2711" s="47"/>
      <c r="LSU2711" s="47"/>
      <c r="LSV2711" s="47"/>
      <c r="LSW2711" s="47"/>
      <c r="LSX2711" s="47"/>
      <c r="LSY2711" s="47"/>
      <c r="LSZ2711" s="47"/>
      <c r="LTA2711" s="47"/>
      <c r="LTB2711" s="47"/>
      <c r="LTC2711" s="47"/>
      <c r="LTD2711" s="47"/>
      <c r="LTE2711" s="47"/>
      <c r="LTF2711" s="47"/>
      <c r="LTG2711" s="47"/>
      <c r="LTH2711" s="47"/>
      <c r="LTI2711" s="47"/>
      <c r="LTJ2711" s="47"/>
      <c r="LTK2711" s="47"/>
      <c r="LTL2711" s="47"/>
      <c r="LTM2711" s="47"/>
      <c r="LTN2711" s="47"/>
      <c r="LTO2711" s="47"/>
      <c r="LTP2711" s="47"/>
      <c r="LTQ2711" s="47"/>
      <c r="LTR2711" s="47"/>
      <c r="LTS2711" s="47"/>
      <c r="LTT2711" s="47"/>
      <c r="LTU2711" s="47"/>
      <c r="LTV2711" s="47"/>
      <c r="LTW2711" s="47"/>
      <c r="LTX2711" s="47"/>
      <c r="LTY2711" s="47"/>
      <c r="LTZ2711" s="47"/>
      <c r="LUA2711" s="47"/>
      <c r="LUB2711" s="47"/>
      <c r="LUC2711" s="47"/>
      <c r="LUD2711" s="47"/>
      <c r="LUE2711" s="47"/>
      <c r="LUF2711" s="47"/>
      <c r="LUG2711" s="47"/>
      <c r="LUH2711" s="47"/>
      <c r="LUI2711" s="47"/>
      <c r="LUJ2711" s="47"/>
      <c r="LUK2711" s="47"/>
      <c r="LUL2711" s="47"/>
      <c r="LUM2711" s="47"/>
      <c r="LUN2711" s="47"/>
      <c r="LUO2711" s="47"/>
      <c r="LUP2711" s="47"/>
      <c r="LUQ2711" s="47"/>
      <c r="LUR2711" s="47"/>
      <c r="LUS2711" s="47"/>
      <c r="LUT2711" s="47"/>
      <c r="LUU2711" s="47"/>
      <c r="LUV2711" s="47"/>
      <c r="LUW2711" s="47"/>
      <c r="LUX2711" s="47"/>
      <c r="LUY2711" s="47"/>
      <c r="LUZ2711" s="47"/>
      <c r="LVA2711" s="47"/>
      <c r="LVB2711" s="47"/>
      <c r="LVC2711" s="47"/>
      <c r="LVD2711" s="47"/>
      <c r="LVE2711" s="47"/>
      <c r="LVF2711" s="47"/>
      <c r="LVG2711" s="47"/>
      <c r="LVH2711" s="47"/>
      <c r="LVI2711" s="47"/>
      <c r="LVJ2711" s="47"/>
      <c r="LVK2711" s="47"/>
      <c r="LVL2711" s="47"/>
      <c r="LVM2711" s="47"/>
      <c r="LVN2711" s="47"/>
      <c r="LVO2711" s="47"/>
      <c r="LVP2711" s="47"/>
      <c r="LVQ2711" s="47"/>
      <c r="LVR2711" s="47"/>
      <c r="LVS2711" s="47"/>
      <c r="LVT2711" s="47"/>
      <c r="LVU2711" s="47"/>
      <c r="LVV2711" s="47"/>
      <c r="LVW2711" s="47"/>
      <c r="LVX2711" s="47"/>
      <c r="LVY2711" s="47"/>
      <c r="LVZ2711" s="47"/>
      <c r="LWA2711" s="47"/>
      <c r="LWB2711" s="47"/>
      <c r="LWC2711" s="47"/>
      <c r="LWD2711" s="47"/>
      <c r="LWE2711" s="47"/>
      <c r="LWF2711" s="47"/>
      <c r="LWG2711" s="47"/>
      <c r="LWH2711" s="47"/>
      <c r="LWI2711" s="47"/>
      <c r="LWJ2711" s="47"/>
      <c r="LWK2711" s="47"/>
      <c r="LWL2711" s="47"/>
      <c r="LWM2711" s="47"/>
      <c r="LWN2711" s="47"/>
      <c r="LWO2711" s="47"/>
      <c r="LWP2711" s="47"/>
      <c r="LWQ2711" s="47"/>
      <c r="LWR2711" s="47"/>
      <c r="LWS2711" s="47"/>
      <c r="LWT2711" s="47"/>
      <c r="LWU2711" s="47"/>
      <c r="LWV2711" s="47"/>
      <c r="LWW2711" s="47"/>
      <c r="LWX2711" s="47"/>
      <c r="LWY2711" s="47"/>
      <c r="LWZ2711" s="47"/>
      <c r="LXA2711" s="47"/>
      <c r="LXB2711" s="47"/>
      <c r="LXC2711" s="47"/>
      <c r="LXD2711" s="47"/>
      <c r="LXE2711" s="47"/>
      <c r="LXF2711" s="47"/>
      <c r="LXG2711" s="47"/>
      <c r="LXH2711" s="47"/>
      <c r="LXI2711" s="47"/>
      <c r="LXJ2711" s="47"/>
      <c r="LXK2711" s="47"/>
      <c r="LXL2711" s="47"/>
      <c r="LXM2711" s="47"/>
      <c r="LXN2711" s="47"/>
      <c r="LXO2711" s="47"/>
      <c r="LXP2711" s="47"/>
      <c r="LXQ2711" s="47"/>
      <c r="LXR2711" s="47"/>
      <c r="LXS2711" s="47"/>
      <c r="LXT2711" s="47"/>
      <c r="LXU2711" s="47"/>
      <c r="LXV2711" s="47"/>
      <c r="LXW2711" s="47"/>
      <c r="LXX2711" s="47"/>
      <c r="LXY2711" s="47"/>
      <c r="LXZ2711" s="47"/>
      <c r="LYA2711" s="47"/>
      <c r="LYB2711" s="47"/>
      <c r="LYC2711" s="47"/>
      <c r="LYD2711" s="47"/>
      <c r="LYE2711" s="47"/>
      <c r="LYF2711" s="47"/>
      <c r="LYG2711" s="47"/>
      <c r="LYH2711" s="47"/>
      <c r="LYI2711" s="47"/>
      <c r="LYJ2711" s="47"/>
      <c r="LYK2711" s="47"/>
      <c r="LYL2711" s="47"/>
      <c r="LYM2711" s="47"/>
      <c r="LYN2711" s="47"/>
      <c r="LYO2711" s="47"/>
      <c r="LYP2711" s="47"/>
      <c r="LYQ2711" s="47"/>
      <c r="LYR2711" s="47"/>
      <c r="LYS2711" s="47"/>
      <c r="LYT2711" s="47"/>
      <c r="LYU2711" s="47"/>
      <c r="LYV2711" s="47"/>
      <c r="LYW2711" s="47"/>
      <c r="LYX2711" s="47"/>
      <c r="LYY2711" s="47"/>
      <c r="LYZ2711" s="47"/>
      <c r="LZA2711" s="47"/>
      <c r="LZB2711" s="47"/>
      <c r="LZC2711" s="47"/>
      <c r="LZD2711" s="47"/>
      <c r="LZE2711" s="47"/>
      <c r="LZF2711" s="47"/>
      <c r="LZG2711" s="47"/>
      <c r="LZH2711" s="47"/>
      <c r="LZI2711" s="47"/>
      <c r="LZJ2711" s="47"/>
      <c r="LZK2711" s="47"/>
      <c r="LZL2711" s="47"/>
      <c r="LZM2711" s="47"/>
      <c r="LZN2711" s="47"/>
      <c r="LZO2711" s="47"/>
      <c r="LZP2711" s="47"/>
      <c r="LZQ2711" s="47"/>
      <c r="LZR2711" s="47"/>
      <c r="LZS2711" s="47"/>
      <c r="LZT2711" s="47"/>
      <c r="LZU2711" s="47"/>
      <c r="LZV2711" s="47"/>
      <c r="LZW2711" s="47"/>
      <c r="LZX2711" s="47"/>
      <c r="LZY2711" s="47"/>
      <c r="LZZ2711" s="47"/>
      <c r="MAA2711" s="47"/>
      <c r="MAB2711" s="47"/>
      <c r="MAC2711" s="47"/>
      <c r="MAD2711" s="47"/>
      <c r="MAE2711" s="47"/>
      <c r="MAF2711" s="47"/>
      <c r="MAG2711" s="47"/>
      <c r="MAH2711" s="47"/>
      <c r="MAI2711" s="47"/>
      <c r="MAJ2711" s="47"/>
      <c r="MAK2711" s="47"/>
      <c r="MAL2711" s="47"/>
      <c r="MAM2711" s="47"/>
      <c r="MAN2711" s="47"/>
      <c r="MAO2711" s="47"/>
      <c r="MAP2711" s="47"/>
      <c r="MAQ2711" s="47"/>
      <c r="MAR2711" s="47"/>
      <c r="MAS2711" s="47"/>
      <c r="MAT2711" s="47"/>
      <c r="MAU2711" s="47"/>
      <c r="MAV2711" s="47"/>
      <c r="MAW2711" s="47"/>
      <c r="MAX2711" s="47"/>
      <c r="MAY2711" s="47"/>
      <c r="MAZ2711" s="47"/>
      <c r="MBA2711" s="47"/>
      <c r="MBB2711" s="47"/>
      <c r="MBC2711" s="47"/>
      <c r="MBD2711" s="47"/>
      <c r="MBE2711" s="47"/>
      <c r="MBF2711" s="47"/>
      <c r="MBG2711" s="47"/>
      <c r="MBH2711" s="47"/>
      <c r="MBI2711" s="47"/>
      <c r="MBJ2711" s="47"/>
      <c r="MBK2711" s="47"/>
      <c r="MBL2711" s="47"/>
      <c r="MBM2711" s="47"/>
      <c r="MBN2711" s="47"/>
      <c r="MBO2711" s="47"/>
      <c r="MBP2711" s="47"/>
      <c r="MBQ2711" s="47"/>
      <c r="MBR2711" s="47"/>
      <c r="MBS2711" s="47"/>
      <c r="MBT2711" s="47"/>
      <c r="MBU2711" s="47"/>
      <c r="MBV2711" s="47"/>
      <c r="MBW2711" s="47"/>
      <c r="MBX2711" s="47"/>
      <c r="MBY2711" s="47"/>
      <c r="MBZ2711" s="47"/>
      <c r="MCA2711" s="47"/>
      <c r="MCB2711" s="47"/>
      <c r="MCC2711" s="47"/>
      <c r="MCD2711" s="47"/>
      <c r="MCE2711" s="47"/>
      <c r="MCF2711" s="47"/>
      <c r="MCG2711" s="47"/>
      <c r="MCH2711" s="47"/>
      <c r="MCI2711" s="47"/>
      <c r="MCJ2711" s="47"/>
      <c r="MCK2711" s="47"/>
      <c r="MCL2711" s="47"/>
      <c r="MCM2711" s="47"/>
      <c r="MCN2711" s="47"/>
      <c r="MCO2711" s="47"/>
      <c r="MCP2711" s="47"/>
      <c r="MCQ2711" s="47"/>
      <c r="MCR2711" s="47"/>
      <c r="MCS2711" s="47"/>
      <c r="MCT2711" s="47"/>
      <c r="MCU2711" s="47"/>
      <c r="MCV2711" s="47"/>
      <c r="MCW2711" s="47"/>
      <c r="MCX2711" s="47"/>
      <c r="MCY2711" s="47"/>
      <c r="MCZ2711" s="47"/>
      <c r="MDA2711" s="47"/>
      <c r="MDB2711" s="47"/>
      <c r="MDC2711" s="47"/>
      <c r="MDD2711" s="47"/>
      <c r="MDE2711" s="47"/>
      <c r="MDF2711" s="47"/>
      <c r="MDG2711" s="47"/>
      <c r="MDH2711" s="47"/>
      <c r="MDI2711" s="47"/>
      <c r="MDJ2711" s="47"/>
      <c r="MDK2711" s="47"/>
      <c r="MDL2711" s="47"/>
      <c r="MDM2711" s="47"/>
      <c r="MDN2711" s="47"/>
      <c r="MDO2711" s="47"/>
      <c r="MDP2711" s="47"/>
      <c r="MDQ2711" s="47"/>
      <c r="MDR2711" s="47"/>
      <c r="MDS2711" s="47"/>
      <c r="MDT2711" s="47"/>
      <c r="MDU2711" s="47"/>
      <c r="MDV2711" s="47"/>
      <c r="MDW2711" s="47"/>
      <c r="MDX2711" s="47"/>
      <c r="MDY2711" s="47"/>
      <c r="MDZ2711" s="47"/>
      <c r="MEA2711" s="47"/>
      <c r="MEB2711" s="47"/>
      <c r="MEC2711" s="47"/>
      <c r="MED2711" s="47"/>
      <c r="MEE2711" s="47"/>
      <c r="MEF2711" s="47"/>
      <c r="MEG2711" s="47"/>
      <c r="MEH2711" s="47"/>
      <c r="MEI2711" s="47"/>
      <c r="MEJ2711" s="47"/>
      <c r="MEK2711" s="47"/>
      <c r="MEL2711" s="47"/>
      <c r="MEM2711" s="47"/>
      <c r="MEN2711" s="47"/>
      <c r="MEO2711" s="47"/>
      <c r="MEP2711" s="47"/>
      <c r="MEQ2711" s="47"/>
      <c r="MER2711" s="47"/>
      <c r="MES2711" s="47"/>
      <c r="MET2711" s="47"/>
      <c r="MEU2711" s="47"/>
      <c r="MEV2711" s="47"/>
      <c r="MEW2711" s="47"/>
      <c r="MEX2711" s="47"/>
      <c r="MEY2711" s="47"/>
      <c r="MEZ2711" s="47"/>
      <c r="MFA2711" s="47"/>
      <c r="MFB2711" s="47"/>
      <c r="MFC2711" s="47"/>
      <c r="MFD2711" s="47"/>
      <c r="MFE2711" s="47"/>
      <c r="MFF2711" s="47"/>
      <c r="MFG2711" s="47"/>
      <c r="MFH2711" s="47"/>
      <c r="MFI2711" s="47"/>
      <c r="MFJ2711" s="47"/>
      <c r="MFK2711" s="47"/>
      <c r="MFL2711" s="47"/>
      <c r="MFM2711" s="47"/>
      <c r="MFN2711" s="47"/>
      <c r="MFO2711" s="47"/>
      <c r="MFP2711" s="47"/>
      <c r="MFQ2711" s="47"/>
      <c r="MFR2711" s="47"/>
      <c r="MFS2711" s="47"/>
      <c r="MFT2711" s="47"/>
      <c r="MFU2711" s="47"/>
      <c r="MFV2711" s="47"/>
      <c r="MFW2711" s="47"/>
      <c r="MFX2711" s="47"/>
      <c r="MFY2711" s="47"/>
      <c r="MFZ2711" s="47"/>
      <c r="MGA2711" s="47"/>
      <c r="MGB2711" s="47"/>
      <c r="MGC2711" s="47"/>
      <c r="MGD2711" s="47"/>
      <c r="MGE2711" s="47"/>
      <c r="MGF2711" s="47"/>
      <c r="MGG2711" s="47"/>
      <c r="MGH2711" s="47"/>
      <c r="MGI2711" s="47"/>
      <c r="MGJ2711" s="47"/>
      <c r="MGK2711" s="47"/>
      <c r="MGL2711" s="47"/>
      <c r="MGM2711" s="47"/>
      <c r="MGN2711" s="47"/>
      <c r="MGO2711" s="47"/>
      <c r="MGP2711" s="47"/>
      <c r="MGQ2711" s="47"/>
      <c r="MGR2711" s="47"/>
      <c r="MGS2711" s="47"/>
      <c r="MGT2711" s="47"/>
      <c r="MGU2711" s="47"/>
      <c r="MGV2711" s="47"/>
      <c r="MGW2711" s="47"/>
      <c r="MGX2711" s="47"/>
      <c r="MGY2711" s="47"/>
      <c r="MGZ2711" s="47"/>
      <c r="MHA2711" s="47"/>
      <c r="MHB2711" s="47"/>
      <c r="MHC2711" s="47"/>
      <c r="MHD2711" s="47"/>
      <c r="MHE2711" s="47"/>
      <c r="MHF2711" s="47"/>
      <c r="MHG2711" s="47"/>
      <c r="MHH2711" s="47"/>
      <c r="MHI2711" s="47"/>
      <c r="MHJ2711" s="47"/>
      <c r="MHK2711" s="47"/>
      <c r="MHL2711" s="47"/>
      <c r="MHM2711" s="47"/>
      <c r="MHN2711" s="47"/>
      <c r="MHO2711" s="47"/>
      <c r="MHP2711" s="47"/>
      <c r="MHQ2711" s="47"/>
      <c r="MHR2711" s="47"/>
      <c r="MHS2711" s="47"/>
      <c r="MHT2711" s="47"/>
      <c r="MHU2711" s="47"/>
      <c r="MHV2711" s="47"/>
      <c r="MHW2711" s="47"/>
      <c r="MHX2711" s="47"/>
      <c r="MHY2711" s="47"/>
      <c r="MHZ2711" s="47"/>
      <c r="MIA2711" s="47"/>
      <c r="MIB2711" s="47"/>
      <c r="MIC2711" s="47"/>
      <c r="MID2711" s="47"/>
      <c r="MIE2711" s="47"/>
      <c r="MIF2711" s="47"/>
      <c r="MIG2711" s="47"/>
      <c r="MIH2711" s="47"/>
      <c r="MII2711" s="47"/>
      <c r="MIJ2711" s="47"/>
      <c r="MIK2711" s="47"/>
      <c r="MIL2711" s="47"/>
      <c r="MIM2711" s="47"/>
      <c r="MIN2711" s="47"/>
      <c r="MIO2711" s="47"/>
      <c r="MIP2711" s="47"/>
      <c r="MIQ2711" s="47"/>
      <c r="MIR2711" s="47"/>
      <c r="MIS2711" s="47"/>
      <c r="MIT2711" s="47"/>
      <c r="MIU2711" s="47"/>
      <c r="MIV2711" s="47"/>
      <c r="MIW2711" s="47"/>
      <c r="MIX2711" s="47"/>
      <c r="MIY2711" s="47"/>
      <c r="MIZ2711" s="47"/>
      <c r="MJA2711" s="47"/>
      <c r="MJB2711" s="47"/>
      <c r="MJC2711" s="47"/>
      <c r="MJD2711" s="47"/>
      <c r="MJE2711" s="47"/>
      <c r="MJF2711" s="47"/>
      <c r="MJG2711" s="47"/>
      <c r="MJH2711" s="47"/>
      <c r="MJI2711" s="47"/>
      <c r="MJJ2711" s="47"/>
      <c r="MJK2711" s="47"/>
      <c r="MJL2711" s="47"/>
      <c r="MJM2711" s="47"/>
      <c r="MJN2711" s="47"/>
      <c r="MJO2711" s="47"/>
      <c r="MJP2711" s="47"/>
      <c r="MJQ2711" s="47"/>
      <c r="MJR2711" s="47"/>
      <c r="MJS2711" s="47"/>
      <c r="MJT2711" s="47"/>
      <c r="MJU2711" s="47"/>
      <c r="MJV2711" s="47"/>
      <c r="MJW2711" s="47"/>
      <c r="MJX2711" s="47"/>
      <c r="MJY2711" s="47"/>
      <c r="MJZ2711" s="47"/>
      <c r="MKA2711" s="47"/>
      <c r="MKB2711" s="47"/>
      <c r="MKC2711" s="47"/>
      <c r="MKD2711" s="47"/>
      <c r="MKE2711" s="47"/>
      <c r="MKF2711" s="47"/>
      <c r="MKG2711" s="47"/>
      <c r="MKH2711" s="47"/>
      <c r="MKI2711" s="47"/>
      <c r="MKJ2711" s="47"/>
      <c r="MKK2711" s="47"/>
      <c r="MKL2711" s="47"/>
      <c r="MKM2711" s="47"/>
      <c r="MKN2711" s="47"/>
      <c r="MKO2711" s="47"/>
      <c r="MKP2711" s="47"/>
      <c r="MKQ2711" s="47"/>
      <c r="MKR2711" s="47"/>
      <c r="MKS2711" s="47"/>
      <c r="MKT2711" s="47"/>
      <c r="MKU2711" s="47"/>
      <c r="MKV2711" s="47"/>
      <c r="MKW2711" s="47"/>
      <c r="MKX2711" s="47"/>
      <c r="MKY2711" s="47"/>
      <c r="MKZ2711" s="47"/>
      <c r="MLA2711" s="47"/>
      <c r="MLB2711" s="47"/>
      <c r="MLC2711" s="47"/>
      <c r="MLD2711" s="47"/>
      <c r="MLE2711" s="47"/>
      <c r="MLF2711" s="47"/>
      <c r="MLG2711" s="47"/>
      <c r="MLH2711" s="47"/>
      <c r="MLI2711" s="47"/>
      <c r="MLJ2711" s="47"/>
      <c r="MLK2711" s="47"/>
      <c r="MLL2711" s="47"/>
      <c r="MLM2711" s="47"/>
      <c r="MLN2711" s="47"/>
      <c r="MLO2711" s="47"/>
      <c r="MLP2711" s="47"/>
      <c r="MLQ2711" s="47"/>
      <c r="MLR2711" s="47"/>
      <c r="MLS2711" s="47"/>
      <c r="MLT2711" s="47"/>
      <c r="MLU2711" s="47"/>
      <c r="MLV2711" s="47"/>
      <c r="MLW2711" s="47"/>
      <c r="MLX2711" s="47"/>
      <c r="MLY2711" s="47"/>
      <c r="MLZ2711" s="47"/>
      <c r="MMA2711" s="47"/>
      <c r="MMB2711" s="47"/>
      <c r="MMC2711" s="47"/>
      <c r="MMD2711" s="47"/>
      <c r="MME2711" s="47"/>
      <c r="MMF2711" s="47"/>
      <c r="MMG2711" s="47"/>
      <c r="MMH2711" s="47"/>
      <c r="MMI2711" s="47"/>
      <c r="MMJ2711" s="47"/>
      <c r="MMK2711" s="47"/>
      <c r="MML2711" s="47"/>
      <c r="MMM2711" s="47"/>
      <c r="MMN2711" s="47"/>
      <c r="MMO2711" s="47"/>
      <c r="MMP2711" s="47"/>
      <c r="MMQ2711" s="47"/>
      <c r="MMR2711" s="47"/>
      <c r="MMS2711" s="47"/>
      <c r="MMT2711" s="47"/>
      <c r="MMU2711" s="47"/>
      <c r="MMV2711" s="47"/>
      <c r="MMW2711" s="47"/>
      <c r="MMX2711" s="47"/>
      <c r="MMY2711" s="47"/>
      <c r="MMZ2711" s="47"/>
      <c r="MNA2711" s="47"/>
      <c r="MNB2711" s="47"/>
      <c r="MNC2711" s="47"/>
      <c r="MND2711" s="47"/>
      <c r="MNE2711" s="47"/>
      <c r="MNF2711" s="47"/>
      <c r="MNG2711" s="47"/>
      <c r="MNH2711" s="47"/>
      <c r="MNI2711" s="47"/>
      <c r="MNJ2711" s="47"/>
      <c r="MNK2711" s="47"/>
      <c r="MNL2711" s="47"/>
      <c r="MNM2711" s="47"/>
      <c r="MNN2711" s="47"/>
      <c r="MNO2711" s="47"/>
      <c r="MNP2711" s="47"/>
      <c r="MNQ2711" s="47"/>
      <c r="MNR2711" s="47"/>
      <c r="MNS2711" s="47"/>
      <c r="MNT2711" s="47"/>
      <c r="MNU2711" s="47"/>
      <c r="MNV2711" s="47"/>
      <c r="MNW2711" s="47"/>
      <c r="MNX2711" s="47"/>
      <c r="MNY2711" s="47"/>
      <c r="MNZ2711" s="47"/>
      <c r="MOA2711" s="47"/>
      <c r="MOB2711" s="47"/>
      <c r="MOC2711" s="47"/>
      <c r="MOD2711" s="47"/>
      <c r="MOE2711" s="47"/>
      <c r="MOF2711" s="47"/>
      <c r="MOG2711" s="47"/>
      <c r="MOH2711" s="47"/>
      <c r="MOI2711" s="47"/>
      <c r="MOJ2711" s="47"/>
      <c r="MOK2711" s="47"/>
      <c r="MOL2711" s="47"/>
      <c r="MOM2711" s="47"/>
      <c r="MON2711" s="47"/>
      <c r="MOO2711" s="47"/>
      <c r="MOP2711" s="47"/>
      <c r="MOQ2711" s="47"/>
      <c r="MOR2711" s="47"/>
      <c r="MOS2711" s="47"/>
      <c r="MOT2711" s="47"/>
      <c r="MOU2711" s="47"/>
      <c r="MOV2711" s="47"/>
      <c r="MOW2711" s="47"/>
      <c r="MOX2711" s="47"/>
      <c r="MOY2711" s="47"/>
      <c r="MOZ2711" s="47"/>
      <c r="MPA2711" s="47"/>
      <c r="MPB2711" s="47"/>
      <c r="MPC2711" s="47"/>
      <c r="MPD2711" s="47"/>
      <c r="MPE2711" s="47"/>
      <c r="MPF2711" s="47"/>
      <c r="MPG2711" s="47"/>
      <c r="MPH2711" s="47"/>
      <c r="MPI2711" s="47"/>
      <c r="MPJ2711" s="47"/>
      <c r="MPK2711" s="47"/>
      <c r="MPL2711" s="47"/>
      <c r="MPM2711" s="47"/>
      <c r="MPN2711" s="47"/>
      <c r="MPO2711" s="47"/>
      <c r="MPP2711" s="47"/>
      <c r="MPQ2711" s="47"/>
      <c r="MPR2711" s="47"/>
      <c r="MPS2711" s="47"/>
      <c r="MPT2711" s="47"/>
      <c r="MPU2711" s="47"/>
      <c r="MPV2711" s="47"/>
      <c r="MPW2711" s="47"/>
      <c r="MPX2711" s="47"/>
      <c r="MPY2711" s="47"/>
      <c r="MPZ2711" s="47"/>
      <c r="MQA2711" s="47"/>
      <c r="MQB2711" s="47"/>
      <c r="MQC2711" s="47"/>
      <c r="MQD2711" s="47"/>
      <c r="MQE2711" s="47"/>
      <c r="MQF2711" s="47"/>
      <c r="MQG2711" s="47"/>
      <c r="MQH2711" s="47"/>
      <c r="MQI2711" s="47"/>
      <c r="MQJ2711" s="47"/>
      <c r="MQK2711" s="47"/>
      <c r="MQL2711" s="47"/>
      <c r="MQM2711" s="47"/>
      <c r="MQN2711" s="47"/>
      <c r="MQO2711" s="47"/>
      <c r="MQP2711" s="47"/>
      <c r="MQQ2711" s="47"/>
      <c r="MQR2711" s="47"/>
      <c r="MQS2711" s="47"/>
      <c r="MQT2711" s="47"/>
      <c r="MQU2711" s="47"/>
      <c r="MQV2711" s="47"/>
      <c r="MQW2711" s="47"/>
      <c r="MQX2711" s="47"/>
      <c r="MQY2711" s="47"/>
      <c r="MQZ2711" s="47"/>
      <c r="MRA2711" s="47"/>
      <c r="MRB2711" s="47"/>
      <c r="MRC2711" s="47"/>
      <c r="MRD2711" s="47"/>
      <c r="MRE2711" s="47"/>
      <c r="MRF2711" s="47"/>
      <c r="MRG2711" s="47"/>
      <c r="MRH2711" s="47"/>
      <c r="MRI2711" s="47"/>
      <c r="MRJ2711" s="47"/>
      <c r="MRK2711" s="47"/>
      <c r="MRL2711" s="47"/>
      <c r="MRM2711" s="47"/>
      <c r="MRN2711" s="47"/>
      <c r="MRO2711" s="47"/>
      <c r="MRP2711" s="47"/>
      <c r="MRQ2711" s="47"/>
      <c r="MRR2711" s="47"/>
      <c r="MRS2711" s="47"/>
      <c r="MRT2711" s="47"/>
      <c r="MRU2711" s="47"/>
      <c r="MRV2711" s="47"/>
      <c r="MRW2711" s="47"/>
      <c r="MRX2711" s="47"/>
      <c r="MRY2711" s="47"/>
      <c r="MRZ2711" s="47"/>
      <c r="MSA2711" s="47"/>
      <c r="MSB2711" s="47"/>
      <c r="MSC2711" s="47"/>
      <c r="MSD2711" s="47"/>
      <c r="MSE2711" s="47"/>
      <c r="MSF2711" s="47"/>
      <c r="MSG2711" s="47"/>
      <c r="MSH2711" s="47"/>
      <c r="MSI2711" s="47"/>
      <c r="MSJ2711" s="47"/>
      <c r="MSK2711" s="47"/>
      <c r="MSL2711" s="47"/>
      <c r="MSM2711" s="47"/>
      <c r="MSN2711" s="47"/>
      <c r="MSO2711" s="47"/>
      <c r="MSP2711" s="47"/>
      <c r="MSQ2711" s="47"/>
      <c r="MSR2711" s="47"/>
      <c r="MSS2711" s="47"/>
      <c r="MST2711" s="47"/>
      <c r="MSU2711" s="47"/>
      <c r="MSV2711" s="47"/>
      <c r="MSW2711" s="47"/>
      <c r="MSX2711" s="47"/>
      <c r="MSY2711" s="47"/>
      <c r="MSZ2711" s="47"/>
      <c r="MTA2711" s="47"/>
      <c r="MTB2711" s="47"/>
      <c r="MTC2711" s="47"/>
      <c r="MTD2711" s="47"/>
      <c r="MTE2711" s="47"/>
      <c r="MTF2711" s="47"/>
      <c r="MTG2711" s="47"/>
      <c r="MTH2711" s="47"/>
      <c r="MTI2711" s="47"/>
      <c r="MTJ2711" s="47"/>
      <c r="MTK2711" s="47"/>
      <c r="MTL2711" s="47"/>
      <c r="MTM2711" s="47"/>
      <c r="MTN2711" s="47"/>
      <c r="MTO2711" s="47"/>
      <c r="MTP2711" s="47"/>
      <c r="MTQ2711" s="47"/>
      <c r="MTR2711" s="47"/>
      <c r="MTS2711" s="47"/>
      <c r="MTT2711" s="47"/>
      <c r="MTU2711" s="47"/>
      <c r="MTV2711" s="47"/>
      <c r="MTW2711" s="47"/>
      <c r="MTX2711" s="47"/>
      <c r="MTY2711" s="47"/>
      <c r="MTZ2711" s="47"/>
      <c r="MUA2711" s="47"/>
      <c r="MUB2711" s="47"/>
      <c r="MUC2711" s="47"/>
      <c r="MUD2711" s="47"/>
      <c r="MUE2711" s="47"/>
      <c r="MUF2711" s="47"/>
      <c r="MUG2711" s="47"/>
      <c r="MUH2711" s="47"/>
      <c r="MUI2711" s="47"/>
      <c r="MUJ2711" s="47"/>
      <c r="MUK2711" s="47"/>
      <c r="MUL2711" s="47"/>
      <c r="MUM2711" s="47"/>
      <c r="MUN2711" s="47"/>
      <c r="MUO2711" s="47"/>
      <c r="MUP2711" s="47"/>
      <c r="MUQ2711" s="47"/>
      <c r="MUR2711" s="47"/>
      <c r="MUS2711" s="47"/>
      <c r="MUT2711" s="47"/>
      <c r="MUU2711" s="47"/>
      <c r="MUV2711" s="47"/>
      <c r="MUW2711" s="47"/>
      <c r="MUX2711" s="47"/>
      <c r="MUY2711" s="47"/>
      <c r="MUZ2711" s="47"/>
      <c r="MVA2711" s="47"/>
      <c r="MVB2711" s="47"/>
      <c r="MVC2711" s="47"/>
      <c r="MVD2711" s="47"/>
      <c r="MVE2711" s="47"/>
      <c r="MVF2711" s="47"/>
      <c r="MVG2711" s="47"/>
      <c r="MVH2711" s="47"/>
      <c r="MVI2711" s="47"/>
      <c r="MVJ2711" s="47"/>
      <c r="MVK2711" s="47"/>
      <c r="MVL2711" s="47"/>
      <c r="MVM2711" s="47"/>
      <c r="MVN2711" s="47"/>
      <c r="MVO2711" s="47"/>
      <c r="MVP2711" s="47"/>
      <c r="MVQ2711" s="47"/>
      <c r="MVR2711" s="47"/>
      <c r="MVS2711" s="47"/>
      <c r="MVT2711" s="47"/>
      <c r="MVU2711" s="47"/>
      <c r="MVV2711" s="47"/>
      <c r="MVW2711" s="47"/>
      <c r="MVX2711" s="47"/>
      <c r="MVY2711" s="47"/>
      <c r="MVZ2711" s="47"/>
      <c r="MWA2711" s="47"/>
      <c r="MWB2711" s="47"/>
      <c r="MWC2711" s="47"/>
      <c r="MWD2711" s="47"/>
      <c r="MWE2711" s="47"/>
      <c r="MWF2711" s="47"/>
      <c r="MWG2711" s="47"/>
      <c r="MWH2711" s="47"/>
      <c r="MWI2711" s="47"/>
      <c r="MWJ2711" s="47"/>
      <c r="MWK2711" s="47"/>
      <c r="MWL2711" s="47"/>
      <c r="MWM2711" s="47"/>
      <c r="MWN2711" s="47"/>
      <c r="MWO2711" s="47"/>
      <c r="MWP2711" s="47"/>
      <c r="MWQ2711" s="47"/>
      <c r="MWR2711" s="47"/>
      <c r="MWS2711" s="47"/>
      <c r="MWT2711" s="47"/>
      <c r="MWU2711" s="47"/>
      <c r="MWV2711" s="47"/>
      <c r="MWW2711" s="47"/>
      <c r="MWX2711" s="47"/>
      <c r="MWY2711" s="47"/>
      <c r="MWZ2711" s="47"/>
      <c r="MXA2711" s="47"/>
      <c r="MXB2711" s="47"/>
      <c r="MXC2711" s="47"/>
      <c r="MXD2711" s="47"/>
      <c r="MXE2711" s="47"/>
      <c r="MXF2711" s="47"/>
      <c r="MXG2711" s="47"/>
      <c r="MXH2711" s="47"/>
      <c r="MXI2711" s="47"/>
      <c r="MXJ2711" s="47"/>
      <c r="MXK2711" s="47"/>
      <c r="MXL2711" s="47"/>
      <c r="MXM2711" s="47"/>
      <c r="MXN2711" s="47"/>
      <c r="MXO2711" s="47"/>
      <c r="MXP2711" s="47"/>
      <c r="MXQ2711" s="47"/>
      <c r="MXR2711" s="47"/>
      <c r="MXS2711" s="47"/>
      <c r="MXT2711" s="47"/>
      <c r="MXU2711" s="47"/>
      <c r="MXV2711" s="47"/>
      <c r="MXW2711" s="47"/>
      <c r="MXX2711" s="47"/>
      <c r="MXY2711" s="47"/>
      <c r="MXZ2711" s="47"/>
      <c r="MYA2711" s="47"/>
      <c r="MYB2711" s="47"/>
      <c r="MYC2711" s="47"/>
      <c r="MYD2711" s="47"/>
      <c r="MYE2711" s="47"/>
      <c r="MYF2711" s="47"/>
      <c r="MYG2711" s="47"/>
      <c r="MYH2711" s="47"/>
      <c r="MYI2711" s="47"/>
      <c r="MYJ2711" s="47"/>
      <c r="MYK2711" s="47"/>
      <c r="MYL2711" s="47"/>
      <c r="MYM2711" s="47"/>
      <c r="MYN2711" s="47"/>
      <c r="MYO2711" s="47"/>
      <c r="MYP2711" s="47"/>
      <c r="MYQ2711" s="47"/>
      <c r="MYR2711" s="47"/>
      <c r="MYS2711" s="47"/>
      <c r="MYT2711" s="47"/>
      <c r="MYU2711" s="47"/>
      <c r="MYV2711" s="47"/>
      <c r="MYW2711" s="47"/>
      <c r="MYX2711" s="47"/>
      <c r="MYY2711" s="47"/>
      <c r="MYZ2711" s="47"/>
      <c r="MZA2711" s="47"/>
      <c r="MZB2711" s="47"/>
      <c r="MZC2711" s="47"/>
      <c r="MZD2711" s="47"/>
      <c r="MZE2711" s="47"/>
      <c r="MZF2711" s="47"/>
      <c r="MZG2711" s="47"/>
      <c r="MZH2711" s="47"/>
      <c r="MZI2711" s="47"/>
      <c r="MZJ2711" s="47"/>
      <c r="MZK2711" s="47"/>
      <c r="MZL2711" s="47"/>
      <c r="MZM2711" s="47"/>
      <c r="MZN2711" s="47"/>
      <c r="MZO2711" s="47"/>
      <c r="MZP2711" s="47"/>
      <c r="MZQ2711" s="47"/>
      <c r="MZR2711" s="47"/>
      <c r="MZS2711" s="47"/>
      <c r="MZT2711" s="47"/>
      <c r="MZU2711" s="47"/>
      <c r="MZV2711" s="47"/>
      <c r="MZW2711" s="47"/>
      <c r="MZX2711" s="47"/>
      <c r="MZY2711" s="47"/>
      <c r="MZZ2711" s="47"/>
      <c r="NAA2711" s="47"/>
      <c r="NAB2711" s="47"/>
      <c r="NAC2711" s="47"/>
      <c r="NAD2711" s="47"/>
      <c r="NAE2711" s="47"/>
      <c r="NAF2711" s="47"/>
      <c r="NAG2711" s="47"/>
      <c r="NAH2711" s="47"/>
      <c r="NAI2711" s="47"/>
      <c r="NAJ2711" s="47"/>
      <c r="NAK2711" s="47"/>
      <c r="NAL2711" s="47"/>
      <c r="NAM2711" s="47"/>
      <c r="NAN2711" s="47"/>
      <c r="NAO2711" s="47"/>
      <c r="NAP2711" s="47"/>
      <c r="NAQ2711" s="47"/>
      <c r="NAR2711" s="47"/>
      <c r="NAS2711" s="47"/>
      <c r="NAT2711" s="47"/>
      <c r="NAU2711" s="47"/>
      <c r="NAV2711" s="47"/>
      <c r="NAW2711" s="47"/>
      <c r="NAX2711" s="47"/>
      <c r="NAY2711" s="47"/>
      <c r="NAZ2711" s="47"/>
      <c r="NBA2711" s="47"/>
      <c r="NBB2711" s="47"/>
      <c r="NBC2711" s="47"/>
      <c r="NBD2711" s="47"/>
      <c r="NBE2711" s="47"/>
      <c r="NBF2711" s="47"/>
      <c r="NBG2711" s="47"/>
      <c r="NBH2711" s="47"/>
      <c r="NBI2711" s="47"/>
      <c r="NBJ2711" s="47"/>
      <c r="NBK2711" s="47"/>
      <c r="NBL2711" s="47"/>
      <c r="NBM2711" s="47"/>
      <c r="NBN2711" s="47"/>
      <c r="NBO2711" s="47"/>
      <c r="NBP2711" s="47"/>
      <c r="NBQ2711" s="47"/>
      <c r="NBR2711" s="47"/>
      <c r="NBS2711" s="47"/>
      <c r="NBT2711" s="47"/>
      <c r="NBU2711" s="47"/>
      <c r="NBV2711" s="47"/>
      <c r="NBW2711" s="47"/>
      <c r="NBX2711" s="47"/>
      <c r="NBY2711" s="47"/>
      <c r="NBZ2711" s="47"/>
      <c r="NCA2711" s="47"/>
      <c r="NCB2711" s="47"/>
      <c r="NCC2711" s="47"/>
      <c r="NCD2711" s="47"/>
      <c r="NCE2711" s="47"/>
      <c r="NCF2711" s="47"/>
      <c r="NCG2711" s="47"/>
      <c r="NCH2711" s="47"/>
      <c r="NCI2711" s="47"/>
      <c r="NCJ2711" s="47"/>
      <c r="NCK2711" s="47"/>
      <c r="NCL2711" s="47"/>
      <c r="NCM2711" s="47"/>
      <c r="NCN2711" s="47"/>
      <c r="NCO2711" s="47"/>
      <c r="NCP2711" s="47"/>
      <c r="NCQ2711" s="47"/>
      <c r="NCR2711" s="47"/>
      <c r="NCS2711" s="47"/>
      <c r="NCT2711" s="47"/>
      <c r="NCU2711" s="47"/>
      <c r="NCV2711" s="47"/>
      <c r="NCW2711" s="47"/>
      <c r="NCX2711" s="47"/>
      <c r="NCY2711" s="47"/>
      <c r="NCZ2711" s="47"/>
      <c r="NDA2711" s="47"/>
      <c r="NDB2711" s="47"/>
      <c r="NDC2711" s="47"/>
      <c r="NDD2711" s="47"/>
      <c r="NDE2711" s="47"/>
      <c r="NDF2711" s="47"/>
      <c r="NDG2711" s="47"/>
      <c r="NDH2711" s="47"/>
      <c r="NDI2711" s="47"/>
      <c r="NDJ2711" s="47"/>
      <c r="NDK2711" s="47"/>
      <c r="NDL2711" s="47"/>
      <c r="NDM2711" s="47"/>
      <c r="NDN2711" s="47"/>
      <c r="NDO2711" s="47"/>
      <c r="NDP2711" s="47"/>
      <c r="NDQ2711" s="47"/>
      <c r="NDR2711" s="47"/>
      <c r="NDS2711" s="47"/>
      <c r="NDT2711" s="47"/>
      <c r="NDU2711" s="47"/>
      <c r="NDV2711" s="47"/>
      <c r="NDW2711" s="47"/>
      <c r="NDX2711" s="47"/>
      <c r="NDY2711" s="47"/>
      <c r="NDZ2711" s="47"/>
      <c r="NEA2711" s="47"/>
      <c r="NEB2711" s="47"/>
      <c r="NEC2711" s="47"/>
      <c r="NED2711" s="47"/>
      <c r="NEE2711" s="47"/>
      <c r="NEF2711" s="47"/>
      <c r="NEG2711" s="47"/>
      <c r="NEH2711" s="47"/>
      <c r="NEI2711" s="47"/>
      <c r="NEJ2711" s="47"/>
      <c r="NEK2711" s="47"/>
      <c r="NEL2711" s="47"/>
      <c r="NEM2711" s="47"/>
      <c r="NEN2711" s="47"/>
      <c r="NEO2711" s="47"/>
      <c r="NEP2711" s="47"/>
      <c r="NEQ2711" s="47"/>
      <c r="NER2711" s="47"/>
      <c r="NES2711" s="47"/>
      <c r="NET2711" s="47"/>
      <c r="NEU2711" s="47"/>
      <c r="NEV2711" s="47"/>
      <c r="NEW2711" s="47"/>
      <c r="NEX2711" s="47"/>
      <c r="NEY2711" s="47"/>
      <c r="NEZ2711" s="47"/>
      <c r="NFA2711" s="47"/>
      <c r="NFB2711" s="47"/>
      <c r="NFC2711" s="47"/>
      <c r="NFD2711" s="47"/>
      <c r="NFE2711" s="47"/>
      <c r="NFF2711" s="47"/>
      <c r="NFG2711" s="47"/>
      <c r="NFH2711" s="47"/>
      <c r="NFI2711" s="47"/>
      <c r="NFJ2711" s="47"/>
      <c r="NFK2711" s="47"/>
      <c r="NFL2711" s="47"/>
      <c r="NFM2711" s="47"/>
      <c r="NFN2711" s="47"/>
      <c r="NFO2711" s="47"/>
      <c r="NFP2711" s="47"/>
      <c r="NFQ2711" s="47"/>
      <c r="NFR2711" s="47"/>
      <c r="NFS2711" s="47"/>
      <c r="NFT2711" s="47"/>
      <c r="NFU2711" s="47"/>
      <c r="NFV2711" s="47"/>
      <c r="NFW2711" s="47"/>
      <c r="NFX2711" s="47"/>
      <c r="NFY2711" s="47"/>
      <c r="NFZ2711" s="47"/>
      <c r="NGA2711" s="47"/>
      <c r="NGB2711" s="47"/>
      <c r="NGC2711" s="47"/>
      <c r="NGD2711" s="47"/>
      <c r="NGE2711" s="47"/>
      <c r="NGF2711" s="47"/>
      <c r="NGG2711" s="47"/>
      <c r="NGH2711" s="47"/>
      <c r="NGI2711" s="47"/>
      <c r="NGJ2711" s="47"/>
      <c r="NGK2711" s="47"/>
      <c r="NGL2711" s="47"/>
      <c r="NGM2711" s="47"/>
      <c r="NGN2711" s="47"/>
      <c r="NGO2711" s="47"/>
      <c r="NGP2711" s="47"/>
      <c r="NGQ2711" s="47"/>
      <c r="NGR2711" s="47"/>
      <c r="NGS2711" s="47"/>
      <c r="NGT2711" s="47"/>
      <c r="NGU2711" s="47"/>
      <c r="NGV2711" s="47"/>
      <c r="NGW2711" s="47"/>
      <c r="NGX2711" s="47"/>
      <c r="NGY2711" s="47"/>
      <c r="NGZ2711" s="47"/>
      <c r="NHA2711" s="47"/>
      <c r="NHB2711" s="47"/>
      <c r="NHC2711" s="47"/>
      <c r="NHD2711" s="47"/>
      <c r="NHE2711" s="47"/>
      <c r="NHF2711" s="47"/>
      <c r="NHG2711" s="47"/>
      <c r="NHH2711" s="47"/>
      <c r="NHI2711" s="47"/>
      <c r="NHJ2711" s="47"/>
      <c r="NHK2711" s="47"/>
      <c r="NHL2711" s="47"/>
      <c r="NHM2711" s="47"/>
      <c r="NHN2711" s="47"/>
      <c r="NHO2711" s="47"/>
      <c r="NHP2711" s="47"/>
      <c r="NHQ2711" s="47"/>
      <c r="NHR2711" s="47"/>
      <c r="NHS2711" s="47"/>
      <c r="NHT2711" s="47"/>
      <c r="NHU2711" s="47"/>
      <c r="NHV2711" s="47"/>
      <c r="NHW2711" s="47"/>
      <c r="NHX2711" s="47"/>
      <c r="NHY2711" s="47"/>
      <c r="NHZ2711" s="47"/>
      <c r="NIA2711" s="47"/>
      <c r="NIB2711" s="47"/>
      <c r="NIC2711" s="47"/>
      <c r="NID2711" s="47"/>
      <c r="NIE2711" s="47"/>
      <c r="NIF2711" s="47"/>
      <c r="NIG2711" s="47"/>
      <c r="NIH2711" s="47"/>
      <c r="NII2711" s="47"/>
      <c r="NIJ2711" s="47"/>
      <c r="NIK2711" s="47"/>
      <c r="NIL2711" s="47"/>
      <c r="NIM2711" s="47"/>
      <c r="NIN2711" s="47"/>
      <c r="NIO2711" s="47"/>
      <c r="NIP2711" s="47"/>
      <c r="NIQ2711" s="47"/>
      <c r="NIR2711" s="47"/>
      <c r="NIS2711" s="47"/>
      <c r="NIT2711" s="47"/>
      <c r="NIU2711" s="47"/>
      <c r="NIV2711" s="47"/>
      <c r="NIW2711" s="47"/>
      <c r="NIX2711" s="47"/>
      <c r="NIY2711" s="47"/>
      <c r="NIZ2711" s="47"/>
      <c r="NJA2711" s="47"/>
      <c r="NJB2711" s="47"/>
      <c r="NJC2711" s="47"/>
      <c r="NJD2711" s="47"/>
      <c r="NJE2711" s="47"/>
      <c r="NJF2711" s="47"/>
      <c r="NJG2711" s="47"/>
      <c r="NJH2711" s="47"/>
      <c r="NJI2711" s="47"/>
      <c r="NJJ2711" s="47"/>
      <c r="NJK2711" s="47"/>
      <c r="NJL2711" s="47"/>
      <c r="NJM2711" s="47"/>
      <c r="NJN2711" s="47"/>
      <c r="NJO2711" s="47"/>
      <c r="NJP2711" s="47"/>
      <c r="NJQ2711" s="47"/>
      <c r="NJR2711" s="47"/>
      <c r="NJS2711" s="47"/>
      <c r="NJT2711" s="47"/>
      <c r="NJU2711" s="47"/>
      <c r="NJV2711" s="47"/>
      <c r="NJW2711" s="47"/>
      <c r="NJX2711" s="47"/>
      <c r="NJY2711" s="47"/>
      <c r="NJZ2711" s="47"/>
      <c r="NKA2711" s="47"/>
      <c r="NKB2711" s="47"/>
      <c r="NKC2711" s="47"/>
      <c r="NKD2711" s="47"/>
      <c r="NKE2711" s="47"/>
      <c r="NKF2711" s="47"/>
      <c r="NKG2711" s="47"/>
      <c r="NKH2711" s="47"/>
      <c r="NKI2711" s="47"/>
      <c r="NKJ2711" s="47"/>
      <c r="NKK2711" s="47"/>
      <c r="NKL2711" s="47"/>
      <c r="NKM2711" s="47"/>
      <c r="NKN2711" s="47"/>
      <c r="NKO2711" s="47"/>
      <c r="NKP2711" s="47"/>
      <c r="NKQ2711" s="47"/>
      <c r="NKR2711" s="47"/>
      <c r="NKS2711" s="47"/>
      <c r="NKT2711" s="47"/>
      <c r="NKU2711" s="47"/>
      <c r="NKV2711" s="47"/>
      <c r="NKW2711" s="47"/>
      <c r="NKX2711" s="47"/>
      <c r="NKY2711" s="47"/>
      <c r="NKZ2711" s="47"/>
      <c r="NLA2711" s="47"/>
      <c r="NLB2711" s="47"/>
      <c r="NLC2711" s="47"/>
      <c r="NLD2711" s="47"/>
      <c r="NLE2711" s="47"/>
      <c r="NLF2711" s="47"/>
      <c r="NLG2711" s="47"/>
      <c r="NLH2711" s="47"/>
      <c r="NLI2711" s="47"/>
      <c r="NLJ2711" s="47"/>
      <c r="NLK2711" s="47"/>
      <c r="NLL2711" s="47"/>
      <c r="NLM2711" s="47"/>
      <c r="NLN2711" s="47"/>
      <c r="NLO2711" s="47"/>
      <c r="NLP2711" s="47"/>
      <c r="NLQ2711" s="47"/>
      <c r="NLR2711" s="47"/>
      <c r="NLS2711" s="47"/>
      <c r="NLT2711" s="47"/>
      <c r="NLU2711" s="47"/>
      <c r="NLV2711" s="47"/>
      <c r="NLW2711" s="47"/>
      <c r="NLX2711" s="47"/>
      <c r="NLY2711" s="47"/>
      <c r="NLZ2711" s="47"/>
      <c r="NMA2711" s="47"/>
      <c r="NMB2711" s="47"/>
      <c r="NMC2711" s="47"/>
      <c r="NMD2711" s="47"/>
      <c r="NME2711" s="47"/>
      <c r="NMF2711" s="47"/>
      <c r="NMG2711" s="47"/>
      <c r="NMH2711" s="47"/>
      <c r="NMI2711" s="47"/>
      <c r="NMJ2711" s="47"/>
      <c r="NMK2711" s="47"/>
      <c r="NML2711" s="47"/>
      <c r="NMM2711" s="47"/>
      <c r="NMN2711" s="47"/>
      <c r="NMO2711" s="47"/>
      <c r="NMP2711" s="47"/>
      <c r="NMQ2711" s="47"/>
      <c r="NMR2711" s="47"/>
      <c r="NMS2711" s="47"/>
      <c r="NMT2711" s="47"/>
      <c r="NMU2711" s="47"/>
      <c r="NMV2711" s="47"/>
      <c r="NMW2711" s="47"/>
      <c r="NMX2711" s="47"/>
      <c r="NMY2711" s="47"/>
      <c r="NMZ2711" s="47"/>
      <c r="NNA2711" s="47"/>
      <c r="NNB2711" s="47"/>
      <c r="NNC2711" s="47"/>
      <c r="NND2711" s="47"/>
      <c r="NNE2711" s="47"/>
      <c r="NNF2711" s="47"/>
      <c r="NNG2711" s="47"/>
      <c r="NNH2711" s="47"/>
      <c r="NNI2711" s="47"/>
      <c r="NNJ2711" s="47"/>
      <c r="NNK2711" s="47"/>
      <c r="NNL2711" s="47"/>
      <c r="NNM2711" s="47"/>
      <c r="NNN2711" s="47"/>
      <c r="NNO2711" s="47"/>
      <c r="NNP2711" s="47"/>
      <c r="NNQ2711" s="47"/>
      <c r="NNR2711" s="47"/>
      <c r="NNS2711" s="47"/>
      <c r="NNT2711" s="47"/>
      <c r="NNU2711" s="47"/>
      <c r="NNV2711" s="47"/>
      <c r="NNW2711" s="47"/>
      <c r="NNX2711" s="47"/>
      <c r="NNY2711" s="47"/>
      <c r="NNZ2711" s="47"/>
      <c r="NOA2711" s="47"/>
      <c r="NOB2711" s="47"/>
      <c r="NOC2711" s="47"/>
      <c r="NOD2711" s="47"/>
      <c r="NOE2711" s="47"/>
      <c r="NOF2711" s="47"/>
      <c r="NOG2711" s="47"/>
      <c r="NOH2711" s="47"/>
      <c r="NOI2711" s="47"/>
      <c r="NOJ2711" s="47"/>
      <c r="NOK2711" s="47"/>
      <c r="NOL2711" s="47"/>
      <c r="NOM2711" s="47"/>
      <c r="NON2711" s="47"/>
      <c r="NOO2711" s="47"/>
      <c r="NOP2711" s="47"/>
      <c r="NOQ2711" s="47"/>
      <c r="NOR2711" s="47"/>
      <c r="NOS2711" s="47"/>
      <c r="NOT2711" s="47"/>
      <c r="NOU2711" s="47"/>
      <c r="NOV2711" s="47"/>
      <c r="NOW2711" s="47"/>
      <c r="NOX2711" s="47"/>
      <c r="NOY2711" s="47"/>
      <c r="NOZ2711" s="47"/>
      <c r="NPA2711" s="47"/>
      <c r="NPB2711" s="47"/>
      <c r="NPC2711" s="47"/>
      <c r="NPD2711" s="47"/>
      <c r="NPE2711" s="47"/>
      <c r="NPF2711" s="47"/>
      <c r="NPG2711" s="47"/>
      <c r="NPH2711" s="47"/>
      <c r="NPI2711" s="47"/>
      <c r="NPJ2711" s="47"/>
      <c r="NPK2711" s="47"/>
      <c r="NPL2711" s="47"/>
      <c r="NPM2711" s="47"/>
      <c r="NPN2711" s="47"/>
      <c r="NPO2711" s="47"/>
      <c r="NPP2711" s="47"/>
      <c r="NPQ2711" s="47"/>
      <c r="NPR2711" s="47"/>
      <c r="NPS2711" s="47"/>
      <c r="NPT2711" s="47"/>
      <c r="NPU2711" s="47"/>
      <c r="NPV2711" s="47"/>
      <c r="NPW2711" s="47"/>
      <c r="NPX2711" s="47"/>
      <c r="NPY2711" s="47"/>
      <c r="NPZ2711" s="47"/>
      <c r="NQA2711" s="47"/>
      <c r="NQB2711" s="47"/>
      <c r="NQC2711" s="47"/>
      <c r="NQD2711" s="47"/>
      <c r="NQE2711" s="47"/>
      <c r="NQF2711" s="47"/>
      <c r="NQG2711" s="47"/>
      <c r="NQH2711" s="47"/>
      <c r="NQI2711" s="47"/>
      <c r="NQJ2711" s="47"/>
      <c r="NQK2711" s="47"/>
      <c r="NQL2711" s="47"/>
      <c r="NQM2711" s="47"/>
      <c r="NQN2711" s="47"/>
      <c r="NQO2711" s="47"/>
      <c r="NQP2711" s="47"/>
      <c r="NQQ2711" s="47"/>
      <c r="NQR2711" s="47"/>
      <c r="NQS2711" s="47"/>
      <c r="NQT2711" s="47"/>
      <c r="NQU2711" s="47"/>
      <c r="NQV2711" s="47"/>
      <c r="NQW2711" s="47"/>
      <c r="NQX2711" s="47"/>
      <c r="NQY2711" s="47"/>
      <c r="NQZ2711" s="47"/>
      <c r="NRA2711" s="47"/>
      <c r="NRB2711" s="47"/>
      <c r="NRC2711" s="47"/>
      <c r="NRD2711" s="47"/>
      <c r="NRE2711" s="47"/>
      <c r="NRF2711" s="47"/>
      <c r="NRG2711" s="47"/>
      <c r="NRH2711" s="47"/>
      <c r="NRI2711" s="47"/>
      <c r="NRJ2711" s="47"/>
      <c r="NRK2711" s="47"/>
      <c r="NRL2711" s="47"/>
      <c r="NRM2711" s="47"/>
      <c r="NRN2711" s="47"/>
      <c r="NRO2711" s="47"/>
      <c r="NRP2711" s="47"/>
      <c r="NRQ2711" s="47"/>
      <c r="NRR2711" s="47"/>
      <c r="NRS2711" s="47"/>
      <c r="NRT2711" s="47"/>
      <c r="NRU2711" s="47"/>
      <c r="NRV2711" s="47"/>
      <c r="NRW2711" s="47"/>
      <c r="NRX2711" s="47"/>
      <c r="NRY2711" s="47"/>
      <c r="NRZ2711" s="47"/>
      <c r="NSA2711" s="47"/>
      <c r="NSB2711" s="47"/>
      <c r="NSC2711" s="47"/>
      <c r="NSD2711" s="47"/>
      <c r="NSE2711" s="47"/>
      <c r="NSF2711" s="47"/>
      <c r="NSG2711" s="47"/>
      <c r="NSH2711" s="47"/>
      <c r="NSI2711" s="47"/>
      <c r="NSJ2711" s="47"/>
      <c r="NSK2711" s="47"/>
      <c r="NSL2711" s="47"/>
      <c r="NSM2711" s="47"/>
      <c r="NSN2711" s="47"/>
      <c r="NSO2711" s="47"/>
      <c r="NSP2711" s="47"/>
      <c r="NSQ2711" s="47"/>
      <c r="NSR2711" s="47"/>
      <c r="NSS2711" s="47"/>
      <c r="NST2711" s="47"/>
      <c r="NSU2711" s="47"/>
      <c r="NSV2711" s="47"/>
      <c r="NSW2711" s="47"/>
      <c r="NSX2711" s="47"/>
      <c r="NSY2711" s="47"/>
      <c r="NSZ2711" s="47"/>
      <c r="NTA2711" s="47"/>
      <c r="NTB2711" s="47"/>
      <c r="NTC2711" s="47"/>
      <c r="NTD2711" s="47"/>
      <c r="NTE2711" s="47"/>
      <c r="NTF2711" s="47"/>
      <c r="NTG2711" s="47"/>
      <c r="NTH2711" s="47"/>
      <c r="NTI2711" s="47"/>
      <c r="NTJ2711" s="47"/>
      <c r="NTK2711" s="47"/>
      <c r="NTL2711" s="47"/>
      <c r="NTM2711" s="47"/>
      <c r="NTN2711" s="47"/>
      <c r="NTO2711" s="47"/>
      <c r="NTP2711" s="47"/>
      <c r="NTQ2711" s="47"/>
      <c r="NTR2711" s="47"/>
      <c r="NTS2711" s="47"/>
      <c r="NTT2711" s="47"/>
      <c r="NTU2711" s="47"/>
      <c r="NTV2711" s="47"/>
      <c r="NTW2711" s="47"/>
      <c r="NTX2711" s="47"/>
      <c r="NTY2711" s="47"/>
      <c r="NTZ2711" s="47"/>
      <c r="NUA2711" s="47"/>
      <c r="NUB2711" s="47"/>
      <c r="NUC2711" s="47"/>
      <c r="NUD2711" s="47"/>
      <c r="NUE2711" s="47"/>
      <c r="NUF2711" s="47"/>
      <c r="NUG2711" s="47"/>
      <c r="NUH2711" s="47"/>
      <c r="NUI2711" s="47"/>
      <c r="NUJ2711" s="47"/>
      <c r="NUK2711" s="47"/>
      <c r="NUL2711" s="47"/>
      <c r="NUM2711" s="47"/>
      <c r="NUN2711" s="47"/>
      <c r="NUO2711" s="47"/>
      <c r="NUP2711" s="47"/>
      <c r="NUQ2711" s="47"/>
      <c r="NUR2711" s="47"/>
      <c r="NUS2711" s="47"/>
      <c r="NUT2711" s="47"/>
      <c r="NUU2711" s="47"/>
      <c r="NUV2711" s="47"/>
      <c r="NUW2711" s="47"/>
      <c r="NUX2711" s="47"/>
      <c r="NUY2711" s="47"/>
      <c r="NUZ2711" s="47"/>
      <c r="NVA2711" s="47"/>
      <c r="NVB2711" s="47"/>
      <c r="NVC2711" s="47"/>
      <c r="NVD2711" s="47"/>
      <c r="NVE2711" s="47"/>
      <c r="NVF2711" s="47"/>
      <c r="NVG2711" s="47"/>
      <c r="NVH2711" s="47"/>
      <c r="NVI2711" s="47"/>
      <c r="NVJ2711" s="47"/>
      <c r="NVK2711" s="47"/>
      <c r="NVL2711" s="47"/>
      <c r="NVM2711" s="47"/>
      <c r="NVN2711" s="47"/>
      <c r="NVO2711" s="47"/>
      <c r="NVP2711" s="47"/>
      <c r="NVQ2711" s="47"/>
      <c r="NVR2711" s="47"/>
      <c r="NVS2711" s="47"/>
      <c r="NVT2711" s="47"/>
      <c r="NVU2711" s="47"/>
      <c r="NVV2711" s="47"/>
      <c r="NVW2711" s="47"/>
      <c r="NVX2711" s="47"/>
      <c r="NVY2711" s="47"/>
      <c r="NVZ2711" s="47"/>
      <c r="NWA2711" s="47"/>
      <c r="NWB2711" s="47"/>
      <c r="NWC2711" s="47"/>
      <c r="NWD2711" s="47"/>
      <c r="NWE2711" s="47"/>
      <c r="NWF2711" s="47"/>
      <c r="NWG2711" s="47"/>
      <c r="NWH2711" s="47"/>
      <c r="NWI2711" s="47"/>
      <c r="NWJ2711" s="47"/>
      <c r="NWK2711" s="47"/>
      <c r="NWL2711" s="47"/>
      <c r="NWM2711" s="47"/>
      <c r="NWN2711" s="47"/>
      <c r="NWO2711" s="47"/>
      <c r="NWP2711" s="47"/>
      <c r="NWQ2711" s="47"/>
      <c r="NWR2711" s="47"/>
      <c r="NWS2711" s="47"/>
      <c r="NWT2711" s="47"/>
      <c r="NWU2711" s="47"/>
      <c r="NWV2711" s="47"/>
      <c r="NWW2711" s="47"/>
      <c r="NWX2711" s="47"/>
      <c r="NWY2711" s="47"/>
      <c r="NWZ2711" s="47"/>
      <c r="NXA2711" s="47"/>
      <c r="NXB2711" s="47"/>
      <c r="NXC2711" s="47"/>
      <c r="NXD2711" s="47"/>
      <c r="NXE2711" s="47"/>
      <c r="NXF2711" s="47"/>
      <c r="NXG2711" s="47"/>
      <c r="NXH2711" s="47"/>
      <c r="NXI2711" s="47"/>
      <c r="NXJ2711" s="47"/>
      <c r="NXK2711" s="47"/>
      <c r="NXL2711" s="47"/>
      <c r="NXM2711" s="47"/>
      <c r="NXN2711" s="47"/>
      <c r="NXO2711" s="47"/>
      <c r="NXP2711" s="47"/>
      <c r="NXQ2711" s="47"/>
      <c r="NXR2711" s="47"/>
      <c r="NXS2711" s="47"/>
      <c r="NXT2711" s="47"/>
      <c r="NXU2711" s="47"/>
      <c r="NXV2711" s="47"/>
      <c r="NXW2711" s="47"/>
      <c r="NXX2711" s="47"/>
      <c r="NXY2711" s="47"/>
      <c r="NXZ2711" s="47"/>
      <c r="NYA2711" s="47"/>
      <c r="NYB2711" s="47"/>
      <c r="NYC2711" s="47"/>
      <c r="NYD2711" s="47"/>
      <c r="NYE2711" s="47"/>
      <c r="NYF2711" s="47"/>
      <c r="NYG2711" s="47"/>
      <c r="NYH2711" s="47"/>
      <c r="NYI2711" s="47"/>
      <c r="NYJ2711" s="47"/>
      <c r="NYK2711" s="47"/>
      <c r="NYL2711" s="47"/>
      <c r="NYM2711" s="47"/>
      <c r="NYN2711" s="47"/>
      <c r="NYO2711" s="47"/>
      <c r="NYP2711" s="47"/>
      <c r="NYQ2711" s="47"/>
      <c r="NYR2711" s="47"/>
      <c r="NYS2711" s="47"/>
      <c r="NYT2711" s="47"/>
      <c r="NYU2711" s="47"/>
      <c r="NYV2711" s="47"/>
      <c r="NYW2711" s="47"/>
      <c r="NYX2711" s="47"/>
      <c r="NYY2711" s="47"/>
      <c r="NYZ2711" s="47"/>
      <c r="NZA2711" s="47"/>
      <c r="NZB2711" s="47"/>
      <c r="NZC2711" s="47"/>
      <c r="NZD2711" s="47"/>
      <c r="NZE2711" s="47"/>
      <c r="NZF2711" s="47"/>
      <c r="NZG2711" s="47"/>
      <c r="NZH2711" s="47"/>
      <c r="NZI2711" s="47"/>
      <c r="NZJ2711" s="47"/>
      <c r="NZK2711" s="47"/>
      <c r="NZL2711" s="47"/>
      <c r="NZM2711" s="47"/>
      <c r="NZN2711" s="47"/>
      <c r="NZO2711" s="47"/>
      <c r="NZP2711" s="47"/>
      <c r="NZQ2711" s="47"/>
      <c r="NZR2711" s="47"/>
      <c r="NZS2711" s="47"/>
      <c r="NZT2711" s="47"/>
      <c r="NZU2711" s="47"/>
      <c r="NZV2711" s="47"/>
      <c r="NZW2711" s="47"/>
      <c r="NZX2711" s="47"/>
      <c r="NZY2711" s="47"/>
      <c r="NZZ2711" s="47"/>
      <c r="OAA2711" s="47"/>
      <c r="OAB2711" s="47"/>
      <c r="OAC2711" s="47"/>
      <c r="OAD2711" s="47"/>
      <c r="OAE2711" s="47"/>
      <c r="OAF2711" s="47"/>
      <c r="OAG2711" s="47"/>
      <c r="OAH2711" s="47"/>
      <c r="OAI2711" s="47"/>
      <c r="OAJ2711" s="47"/>
      <c r="OAK2711" s="47"/>
      <c r="OAL2711" s="47"/>
      <c r="OAM2711" s="47"/>
      <c r="OAN2711" s="47"/>
      <c r="OAO2711" s="47"/>
      <c r="OAP2711" s="47"/>
      <c r="OAQ2711" s="47"/>
      <c r="OAR2711" s="47"/>
      <c r="OAS2711" s="47"/>
      <c r="OAT2711" s="47"/>
      <c r="OAU2711" s="47"/>
      <c r="OAV2711" s="47"/>
      <c r="OAW2711" s="47"/>
      <c r="OAX2711" s="47"/>
      <c r="OAY2711" s="47"/>
      <c r="OAZ2711" s="47"/>
      <c r="OBA2711" s="47"/>
      <c r="OBB2711" s="47"/>
      <c r="OBC2711" s="47"/>
      <c r="OBD2711" s="47"/>
      <c r="OBE2711" s="47"/>
      <c r="OBF2711" s="47"/>
      <c r="OBG2711" s="47"/>
      <c r="OBH2711" s="47"/>
      <c r="OBI2711" s="47"/>
      <c r="OBJ2711" s="47"/>
      <c r="OBK2711" s="47"/>
      <c r="OBL2711" s="47"/>
      <c r="OBM2711" s="47"/>
      <c r="OBN2711" s="47"/>
      <c r="OBO2711" s="47"/>
      <c r="OBP2711" s="47"/>
      <c r="OBQ2711" s="47"/>
      <c r="OBR2711" s="47"/>
      <c r="OBS2711" s="47"/>
      <c r="OBT2711" s="47"/>
      <c r="OBU2711" s="47"/>
      <c r="OBV2711" s="47"/>
      <c r="OBW2711" s="47"/>
      <c r="OBX2711" s="47"/>
      <c r="OBY2711" s="47"/>
      <c r="OBZ2711" s="47"/>
      <c r="OCA2711" s="47"/>
      <c r="OCB2711" s="47"/>
      <c r="OCC2711" s="47"/>
      <c r="OCD2711" s="47"/>
      <c r="OCE2711" s="47"/>
      <c r="OCF2711" s="47"/>
      <c r="OCG2711" s="47"/>
      <c r="OCH2711" s="47"/>
      <c r="OCI2711" s="47"/>
      <c r="OCJ2711" s="47"/>
      <c r="OCK2711" s="47"/>
      <c r="OCL2711" s="47"/>
      <c r="OCM2711" s="47"/>
      <c r="OCN2711" s="47"/>
      <c r="OCO2711" s="47"/>
      <c r="OCP2711" s="47"/>
      <c r="OCQ2711" s="47"/>
      <c r="OCR2711" s="47"/>
      <c r="OCS2711" s="47"/>
      <c r="OCT2711" s="47"/>
      <c r="OCU2711" s="47"/>
      <c r="OCV2711" s="47"/>
      <c r="OCW2711" s="47"/>
      <c r="OCX2711" s="47"/>
      <c r="OCY2711" s="47"/>
      <c r="OCZ2711" s="47"/>
      <c r="ODA2711" s="47"/>
      <c r="ODB2711" s="47"/>
      <c r="ODC2711" s="47"/>
      <c r="ODD2711" s="47"/>
      <c r="ODE2711" s="47"/>
      <c r="ODF2711" s="47"/>
      <c r="ODG2711" s="47"/>
      <c r="ODH2711" s="47"/>
      <c r="ODI2711" s="47"/>
      <c r="ODJ2711" s="47"/>
      <c r="ODK2711" s="47"/>
      <c r="ODL2711" s="47"/>
      <c r="ODM2711" s="47"/>
      <c r="ODN2711" s="47"/>
      <c r="ODO2711" s="47"/>
      <c r="ODP2711" s="47"/>
      <c r="ODQ2711" s="47"/>
      <c r="ODR2711" s="47"/>
      <c r="ODS2711" s="47"/>
      <c r="ODT2711" s="47"/>
      <c r="ODU2711" s="47"/>
      <c r="ODV2711" s="47"/>
      <c r="ODW2711" s="47"/>
      <c r="ODX2711" s="47"/>
      <c r="ODY2711" s="47"/>
      <c r="ODZ2711" s="47"/>
      <c r="OEA2711" s="47"/>
      <c r="OEB2711" s="47"/>
      <c r="OEC2711" s="47"/>
      <c r="OED2711" s="47"/>
      <c r="OEE2711" s="47"/>
      <c r="OEF2711" s="47"/>
      <c r="OEG2711" s="47"/>
      <c r="OEH2711" s="47"/>
      <c r="OEI2711" s="47"/>
      <c r="OEJ2711" s="47"/>
      <c r="OEK2711" s="47"/>
      <c r="OEL2711" s="47"/>
      <c r="OEM2711" s="47"/>
      <c r="OEN2711" s="47"/>
      <c r="OEO2711" s="47"/>
      <c r="OEP2711" s="47"/>
      <c r="OEQ2711" s="47"/>
      <c r="OER2711" s="47"/>
      <c r="OES2711" s="47"/>
      <c r="OET2711" s="47"/>
      <c r="OEU2711" s="47"/>
      <c r="OEV2711" s="47"/>
      <c r="OEW2711" s="47"/>
      <c r="OEX2711" s="47"/>
      <c r="OEY2711" s="47"/>
      <c r="OEZ2711" s="47"/>
      <c r="OFA2711" s="47"/>
      <c r="OFB2711" s="47"/>
      <c r="OFC2711" s="47"/>
      <c r="OFD2711" s="47"/>
      <c r="OFE2711" s="47"/>
      <c r="OFF2711" s="47"/>
      <c r="OFG2711" s="47"/>
      <c r="OFH2711" s="47"/>
      <c r="OFI2711" s="47"/>
      <c r="OFJ2711" s="47"/>
      <c r="OFK2711" s="47"/>
      <c r="OFL2711" s="47"/>
      <c r="OFM2711" s="47"/>
      <c r="OFN2711" s="47"/>
      <c r="OFO2711" s="47"/>
      <c r="OFP2711" s="47"/>
      <c r="OFQ2711" s="47"/>
      <c r="OFR2711" s="47"/>
      <c r="OFS2711" s="47"/>
      <c r="OFT2711" s="47"/>
      <c r="OFU2711" s="47"/>
      <c r="OFV2711" s="47"/>
      <c r="OFW2711" s="47"/>
      <c r="OFX2711" s="47"/>
      <c r="OFY2711" s="47"/>
      <c r="OFZ2711" s="47"/>
      <c r="OGA2711" s="47"/>
      <c r="OGB2711" s="47"/>
      <c r="OGC2711" s="47"/>
      <c r="OGD2711" s="47"/>
      <c r="OGE2711" s="47"/>
      <c r="OGF2711" s="47"/>
      <c r="OGG2711" s="47"/>
      <c r="OGH2711" s="47"/>
      <c r="OGI2711" s="47"/>
      <c r="OGJ2711" s="47"/>
      <c r="OGK2711" s="47"/>
      <c r="OGL2711" s="47"/>
      <c r="OGM2711" s="47"/>
      <c r="OGN2711" s="47"/>
      <c r="OGO2711" s="47"/>
      <c r="OGP2711" s="47"/>
      <c r="OGQ2711" s="47"/>
      <c r="OGR2711" s="47"/>
      <c r="OGS2711" s="47"/>
      <c r="OGT2711" s="47"/>
      <c r="OGU2711" s="47"/>
      <c r="OGV2711" s="47"/>
      <c r="OGW2711" s="47"/>
      <c r="OGX2711" s="47"/>
      <c r="OGY2711" s="47"/>
      <c r="OGZ2711" s="47"/>
      <c r="OHA2711" s="47"/>
      <c r="OHB2711" s="47"/>
      <c r="OHC2711" s="47"/>
      <c r="OHD2711" s="47"/>
      <c r="OHE2711" s="47"/>
      <c r="OHF2711" s="47"/>
      <c r="OHG2711" s="47"/>
      <c r="OHH2711" s="47"/>
      <c r="OHI2711" s="47"/>
      <c r="OHJ2711" s="47"/>
      <c r="OHK2711" s="47"/>
      <c r="OHL2711" s="47"/>
      <c r="OHM2711" s="47"/>
      <c r="OHN2711" s="47"/>
      <c r="OHO2711" s="47"/>
      <c r="OHP2711" s="47"/>
      <c r="OHQ2711" s="47"/>
      <c r="OHR2711" s="47"/>
      <c r="OHS2711" s="47"/>
      <c r="OHT2711" s="47"/>
      <c r="OHU2711" s="47"/>
      <c r="OHV2711" s="47"/>
      <c r="OHW2711" s="47"/>
      <c r="OHX2711" s="47"/>
      <c r="OHY2711" s="47"/>
      <c r="OHZ2711" s="47"/>
      <c r="OIA2711" s="47"/>
      <c r="OIB2711" s="47"/>
      <c r="OIC2711" s="47"/>
      <c r="OID2711" s="47"/>
      <c r="OIE2711" s="47"/>
      <c r="OIF2711" s="47"/>
      <c r="OIG2711" s="47"/>
      <c r="OIH2711" s="47"/>
      <c r="OII2711" s="47"/>
      <c r="OIJ2711" s="47"/>
      <c r="OIK2711" s="47"/>
      <c r="OIL2711" s="47"/>
      <c r="OIM2711" s="47"/>
      <c r="OIN2711" s="47"/>
      <c r="OIO2711" s="47"/>
      <c r="OIP2711" s="47"/>
      <c r="OIQ2711" s="47"/>
      <c r="OIR2711" s="47"/>
      <c r="OIS2711" s="47"/>
      <c r="OIT2711" s="47"/>
      <c r="OIU2711" s="47"/>
      <c r="OIV2711" s="47"/>
      <c r="OIW2711" s="47"/>
      <c r="OIX2711" s="47"/>
      <c r="OIY2711" s="47"/>
      <c r="OIZ2711" s="47"/>
      <c r="OJA2711" s="47"/>
      <c r="OJB2711" s="47"/>
      <c r="OJC2711" s="47"/>
      <c r="OJD2711" s="47"/>
      <c r="OJE2711" s="47"/>
      <c r="OJF2711" s="47"/>
      <c r="OJG2711" s="47"/>
      <c r="OJH2711" s="47"/>
      <c r="OJI2711" s="47"/>
      <c r="OJJ2711" s="47"/>
      <c r="OJK2711" s="47"/>
      <c r="OJL2711" s="47"/>
      <c r="OJM2711" s="47"/>
      <c r="OJN2711" s="47"/>
      <c r="OJO2711" s="47"/>
      <c r="OJP2711" s="47"/>
      <c r="OJQ2711" s="47"/>
      <c r="OJR2711" s="47"/>
      <c r="OJS2711" s="47"/>
      <c r="OJT2711" s="47"/>
      <c r="OJU2711" s="47"/>
      <c r="OJV2711" s="47"/>
      <c r="OJW2711" s="47"/>
      <c r="OJX2711" s="47"/>
      <c r="OJY2711" s="47"/>
      <c r="OJZ2711" s="47"/>
      <c r="OKA2711" s="47"/>
      <c r="OKB2711" s="47"/>
      <c r="OKC2711" s="47"/>
      <c r="OKD2711" s="47"/>
      <c r="OKE2711" s="47"/>
      <c r="OKF2711" s="47"/>
      <c r="OKG2711" s="47"/>
      <c r="OKH2711" s="47"/>
      <c r="OKI2711" s="47"/>
      <c r="OKJ2711" s="47"/>
      <c r="OKK2711" s="47"/>
      <c r="OKL2711" s="47"/>
      <c r="OKM2711" s="47"/>
      <c r="OKN2711" s="47"/>
      <c r="OKO2711" s="47"/>
      <c r="OKP2711" s="47"/>
      <c r="OKQ2711" s="47"/>
      <c r="OKR2711" s="47"/>
      <c r="OKS2711" s="47"/>
      <c r="OKT2711" s="47"/>
      <c r="OKU2711" s="47"/>
      <c r="OKV2711" s="47"/>
      <c r="OKW2711" s="47"/>
      <c r="OKX2711" s="47"/>
      <c r="OKY2711" s="47"/>
      <c r="OKZ2711" s="47"/>
      <c r="OLA2711" s="47"/>
      <c r="OLB2711" s="47"/>
      <c r="OLC2711" s="47"/>
      <c r="OLD2711" s="47"/>
      <c r="OLE2711" s="47"/>
      <c r="OLF2711" s="47"/>
      <c r="OLG2711" s="47"/>
      <c r="OLH2711" s="47"/>
      <c r="OLI2711" s="47"/>
      <c r="OLJ2711" s="47"/>
      <c r="OLK2711" s="47"/>
      <c r="OLL2711" s="47"/>
      <c r="OLM2711" s="47"/>
      <c r="OLN2711" s="47"/>
      <c r="OLO2711" s="47"/>
      <c r="OLP2711" s="47"/>
      <c r="OLQ2711" s="47"/>
      <c r="OLR2711" s="47"/>
      <c r="OLS2711" s="47"/>
      <c r="OLT2711" s="47"/>
      <c r="OLU2711" s="47"/>
      <c r="OLV2711" s="47"/>
      <c r="OLW2711" s="47"/>
      <c r="OLX2711" s="47"/>
      <c r="OLY2711" s="47"/>
      <c r="OLZ2711" s="47"/>
      <c r="OMA2711" s="47"/>
      <c r="OMB2711" s="47"/>
      <c r="OMC2711" s="47"/>
      <c r="OMD2711" s="47"/>
      <c r="OME2711" s="47"/>
      <c r="OMF2711" s="47"/>
      <c r="OMG2711" s="47"/>
      <c r="OMH2711" s="47"/>
      <c r="OMI2711" s="47"/>
      <c r="OMJ2711" s="47"/>
      <c r="OMK2711" s="47"/>
      <c r="OML2711" s="47"/>
      <c r="OMM2711" s="47"/>
      <c r="OMN2711" s="47"/>
      <c r="OMO2711" s="47"/>
      <c r="OMP2711" s="47"/>
      <c r="OMQ2711" s="47"/>
      <c r="OMR2711" s="47"/>
      <c r="OMS2711" s="47"/>
      <c r="OMT2711" s="47"/>
      <c r="OMU2711" s="47"/>
      <c r="OMV2711" s="47"/>
      <c r="OMW2711" s="47"/>
      <c r="OMX2711" s="47"/>
      <c r="OMY2711" s="47"/>
      <c r="OMZ2711" s="47"/>
      <c r="ONA2711" s="47"/>
      <c r="ONB2711" s="47"/>
      <c r="ONC2711" s="47"/>
      <c r="OND2711" s="47"/>
      <c r="ONE2711" s="47"/>
      <c r="ONF2711" s="47"/>
      <c r="ONG2711" s="47"/>
      <c r="ONH2711" s="47"/>
      <c r="ONI2711" s="47"/>
      <c r="ONJ2711" s="47"/>
      <c r="ONK2711" s="47"/>
      <c r="ONL2711" s="47"/>
      <c r="ONM2711" s="47"/>
      <c r="ONN2711" s="47"/>
      <c r="ONO2711" s="47"/>
      <c r="ONP2711" s="47"/>
      <c r="ONQ2711" s="47"/>
      <c r="ONR2711" s="47"/>
      <c r="ONS2711" s="47"/>
      <c r="ONT2711" s="47"/>
      <c r="ONU2711" s="47"/>
      <c r="ONV2711" s="47"/>
      <c r="ONW2711" s="47"/>
      <c r="ONX2711" s="47"/>
      <c r="ONY2711" s="47"/>
      <c r="ONZ2711" s="47"/>
      <c r="OOA2711" s="47"/>
      <c r="OOB2711" s="47"/>
      <c r="OOC2711" s="47"/>
      <c r="OOD2711" s="47"/>
      <c r="OOE2711" s="47"/>
      <c r="OOF2711" s="47"/>
      <c r="OOG2711" s="47"/>
      <c r="OOH2711" s="47"/>
      <c r="OOI2711" s="47"/>
      <c r="OOJ2711" s="47"/>
      <c r="OOK2711" s="47"/>
      <c r="OOL2711" s="47"/>
      <c r="OOM2711" s="47"/>
      <c r="OON2711" s="47"/>
      <c r="OOO2711" s="47"/>
      <c r="OOP2711" s="47"/>
      <c r="OOQ2711" s="47"/>
      <c r="OOR2711" s="47"/>
      <c r="OOS2711" s="47"/>
      <c r="OOT2711" s="47"/>
      <c r="OOU2711" s="47"/>
      <c r="OOV2711" s="47"/>
      <c r="OOW2711" s="47"/>
      <c r="OOX2711" s="47"/>
      <c r="OOY2711" s="47"/>
      <c r="OOZ2711" s="47"/>
      <c r="OPA2711" s="47"/>
      <c r="OPB2711" s="47"/>
      <c r="OPC2711" s="47"/>
      <c r="OPD2711" s="47"/>
      <c r="OPE2711" s="47"/>
      <c r="OPF2711" s="47"/>
      <c r="OPG2711" s="47"/>
      <c r="OPH2711" s="47"/>
      <c r="OPI2711" s="47"/>
      <c r="OPJ2711" s="47"/>
      <c r="OPK2711" s="47"/>
      <c r="OPL2711" s="47"/>
      <c r="OPM2711" s="47"/>
      <c r="OPN2711" s="47"/>
      <c r="OPO2711" s="47"/>
      <c r="OPP2711" s="47"/>
      <c r="OPQ2711" s="47"/>
      <c r="OPR2711" s="47"/>
      <c r="OPS2711" s="47"/>
      <c r="OPT2711" s="47"/>
      <c r="OPU2711" s="47"/>
      <c r="OPV2711" s="47"/>
      <c r="OPW2711" s="47"/>
      <c r="OPX2711" s="47"/>
      <c r="OPY2711" s="47"/>
      <c r="OPZ2711" s="47"/>
      <c r="OQA2711" s="47"/>
      <c r="OQB2711" s="47"/>
      <c r="OQC2711" s="47"/>
      <c r="OQD2711" s="47"/>
      <c r="OQE2711" s="47"/>
      <c r="OQF2711" s="47"/>
      <c r="OQG2711" s="47"/>
      <c r="OQH2711" s="47"/>
      <c r="OQI2711" s="47"/>
      <c r="OQJ2711" s="47"/>
      <c r="OQK2711" s="47"/>
      <c r="OQL2711" s="47"/>
      <c r="OQM2711" s="47"/>
      <c r="OQN2711" s="47"/>
      <c r="OQO2711" s="47"/>
      <c r="OQP2711" s="47"/>
      <c r="OQQ2711" s="47"/>
      <c r="OQR2711" s="47"/>
      <c r="OQS2711" s="47"/>
      <c r="OQT2711" s="47"/>
      <c r="OQU2711" s="47"/>
      <c r="OQV2711" s="47"/>
      <c r="OQW2711" s="47"/>
      <c r="OQX2711" s="47"/>
      <c r="OQY2711" s="47"/>
      <c r="OQZ2711" s="47"/>
      <c r="ORA2711" s="47"/>
      <c r="ORB2711" s="47"/>
      <c r="ORC2711" s="47"/>
      <c r="ORD2711" s="47"/>
      <c r="ORE2711" s="47"/>
      <c r="ORF2711" s="47"/>
      <c r="ORG2711" s="47"/>
      <c r="ORH2711" s="47"/>
      <c r="ORI2711" s="47"/>
      <c r="ORJ2711" s="47"/>
      <c r="ORK2711" s="47"/>
      <c r="ORL2711" s="47"/>
      <c r="ORM2711" s="47"/>
      <c r="ORN2711" s="47"/>
      <c r="ORO2711" s="47"/>
      <c r="ORP2711" s="47"/>
      <c r="ORQ2711" s="47"/>
      <c r="ORR2711" s="47"/>
      <c r="ORS2711" s="47"/>
      <c r="ORT2711" s="47"/>
      <c r="ORU2711" s="47"/>
      <c r="ORV2711" s="47"/>
      <c r="ORW2711" s="47"/>
      <c r="ORX2711" s="47"/>
      <c r="ORY2711" s="47"/>
      <c r="ORZ2711" s="47"/>
      <c r="OSA2711" s="47"/>
      <c r="OSB2711" s="47"/>
      <c r="OSC2711" s="47"/>
      <c r="OSD2711" s="47"/>
      <c r="OSE2711" s="47"/>
      <c r="OSF2711" s="47"/>
      <c r="OSG2711" s="47"/>
      <c r="OSH2711" s="47"/>
      <c r="OSI2711" s="47"/>
      <c r="OSJ2711" s="47"/>
      <c r="OSK2711" s="47"/>
      <c r="OSL2711" s="47"/>
      <c r="OSM2711" s="47"/>
      <c r="OSN2711" s="47"/>
      <c r="OSO2711" s="47"/>
      <c r="OSP2711" s="47"/>
      <c r="OSQ2711" s="47"/>
      <c r="OSR2711" s="47"/>
      <c r="OSS2711" s="47"/>
      <c r="OST2711" s="47"/>
      <c r="OSU2711" s="47"/>
      <c r="OSV2711" s="47"/>
      <c r="OSW2711" s="47"/>
      <c r="OSX2711" s="47"/>
      <c r="OSY2711" s="47"/>
      <c r="OSZ2711" s="47"/>
      <c r="OTA2711" s="47"/>
      <c r="OTB2711" s="47"/>
      <c r="OTC2711" s="47"/>
      <c r="OTD2711" s="47"/>
      <c r="OTE2711" s="47"/>
      <c r="OTF2711" s="47"/>
      <c r="OTG2711" s="47"/>
      <c r="OTH2711" s="47"/>
      <c r="OTI2711" s="47"/>
      <c r="OTJ2711" s="47"/>
      <c r="OTK2711" s="47"/>
      <c r="OTL2711" s="47"/>
      <c r="OTM2711" s="47"/>
      <c r="OTN2711" s="47"/>
      <c r="OTO2711" s="47"/>
      <c r="OTP2711" s="47"/>
      <c r="OTQ2711" s="47"/>
      <c r="OTR2711" s="47"/>
      <c r="OTS2711" s="47"/>
      <c r="OTT2711" s="47"/>
      <c r="OTU2711" s="47"/>
      <c r="OTV2711" s="47"/>
      <c r="OTW2711" s="47"/>
      <c r="OTX2711" s="47"/>
      <c r="OTY2711" s="47"/>
      <c r="OTZ2711" s="47"/>
      <c r="OUA2711" s="47"/>
      <c r="OUB2711" s="47"/>
      <c r="OUC2711" s="47"/>
      <c r="OUD2711" s="47"/>
      <c r="OUE2711" s="47"/>
      <c r="OUF2711" s="47"/>
      <c r="OUG2711" s="47"/>
      <c r="OUH2711" s="47"/>
      <c r="OUI2711" s="47"/>
      <c r="OUJ2711" s="47"/>
      <c r="OUK2711" s="47"/>
      <c r="OUL2711" s="47"/>
      <c r="OUM2711" s="47"/>
      <c r="OUN2711" s="47"/>
      <c r="OUO2711" s="47"/>
      <c r="OUP2711" s="47"/>
      <c r="OUQ2711" s="47"/>
      <c r="OUR2711" s="47"/>
      <c r="OUS2711" s="47"/>
      <c r="OUT2711" s="47"/>
      <c r="OUU2711" s="47"/>
      <c r="OUV2711" s="47"/>
      <c r="OUW2711" s="47"/>
      <c r="OUX2711" s="47"/>
      <c r="OUY2711" s="47"/>
      <c r="OUZ2711" s="47"/>
      <c r="OVA2711" s="47"/>
      <c r="OVB2711" s="47"/>
      <c r="OVC2711" s="47"/>
      <c r="OVD2711" s="47"/>
      <c r="OVE2711" s="47"/>
      <c r="OVF2711" s="47"/>
      <c r="OVG2711" s="47"/>
      <c r="OVH2711" s="47"/>
      <c r="OVI2711" s="47"/>
      <c r="OVJ2711" s="47"/>
      <c r="OVK2711" s="47"/>
      <c r="OVL2711" s="47"/>
      <c r="OVM2711" s="47"/>
      <c r="OVN2711" s="47"/>
      <c r="OVO2711" s="47"/>
      <c r="OVP2711" s="47"/>
      <c r="OVQ2711" s="47"/>
      <c r="OVR2711" s="47"/>
      <c r="OVS2711" s="47"/>
      <c r="OVT2711" s="47"/>
      <c r="OVU2711" s="47"/>
      <c r="OVV2711" s="47"/>
      <c r="OVW2711" s="47"/>
      <c r="OVX2711" s="47"/>
      <c r="OVY2711" s="47"/>
      <c r="OVZ2711" s="47"/>
      <c r="OWA2711" s="47"/>
      <c r="OWB2711" s="47"/>
      <c r="OWC2711" s="47"/>
      <c r="OWD2711" s="47"/>
      <c r="OWE2711" s="47"/>
      <c r="OWF2711" s="47"/>
      <c r="OWG2711" s="47"/>
      <c r="OWH2711" s="47"/>
      <c r="OWI2711" s="47"/>
      <c r="OWJ2711" s="47"/>
      <c r="OWK2711" s="47"/>
      <c r="OWL2711" s="47"/>
      <c r="OWM2711" s="47"/>
      <c r="OWN2711" s="47"/>
      <c r="OWO2711" s="47"/>
      <c r="OWP2711" s="47"/>
      <c r="OWQ2711" s="47"/>
      <c r="OWR2711" s="47"/>
      <c r="OWS2711" s="47"/>
      <c r="OWT2711" s="47"/>
      <c r="OWU2711" s="47"/>
      <c r="OWV2711" s="47"/>
      <c r="OWW2711" s="47"/>
      <c r="OWX2711" s="47"/>
      <c r="OWY2711" s="47"/>
      <c r="OWZ2711" s="47"/>
      <c r="OXA2711" s="47"/>
      <c r="OXB2711" s="47"/>
      <c r="OXC2711" s="47"/>
      <c r="OXD2711" s="47"/>
      <c r="OXE2711" s="47"/>
      <c r="OXF2711" s="47"/>
      <c r="OXG2711" s="47"/>
      <c r="OXH2711" s="47"/>
      <c r="OXI2711" s="47"/>
      <c r="OXJ2711" s="47"/>
      <c r="OXK2711" s="47"/>
      <c r="OXL2711" s="47"/>
      <c r="OXM2711" s="47"/>
      <c r="OXN2711" s="47"/>
      <c r="OXO2711" s="47"/>
      <c r="OXP2711" s="47"/>
      <c r="OXQ2711" s="47"/>
      <c r="OXR2711" s="47"/>
      <c r="OXS2711" s="47"/>
      <c r="OXT2711" s="47"/>
      <c r="OXU2711" s="47"/>
      <c r="OXV2711" s="47"/>
      <c r="OXW2711" s="47"/>
      <c r="OXX2711" s="47"/>
      <c r="OXY2711" s="47"/>
      <c r="OXZ2711" s="47"/>
      <c r="OYA2711" s="47"/>
      <c r="OYB2711" s="47"/>
      <c r="OYC2711" s="47"/>
      <c r="OYD2711" s="47"/>
      <c r="OYE2711" s="47"/>
      <c r="OYF2711" s="47"/>
      <c r="OYG2711" s="47"/>
      <c r="OYH2711" s="47"/>
      <c r="OYI2711" s="47"/>
      <c r="OYJ2711" s="47"/>
      <c r="OYK2711" s="47"/>
      <c r="OYL2711" s="47"/>
      <c r="OYM2711" s="47"/>
      <c r="OYN2711" s="47"/>
      <c r="OYO2711" s="47"/>
      <c r="OYP2711" s="47"/>
      <c r="OYQ2711" s="47"/>
      <c r="OYR2711" s="47"/>
      <c r="OYS2711" s="47"/>
      <c r="OYT2711" s="47"/>
      <c r="OYU2711" s="47"/>
      <c r="OYV2711" s="47"/>
      <c r="OYW2711" s="47"/>
      <c r="OYX2711" s="47"/>
      <c r="OYY2711" s="47"/>
      <c r="OYZ2711" s="47"/>
      <c r="OZA2711" s="47"/>
      <c r="OZB2711" s="47"/>
      <c r="OZC2711" s="47"/>
      <c r="OZD2711" s="47"/>
      <c r="OZE2711" s="47"/>
      <c r="OZF2711" s="47"/>
      <c r="OZG2711" s="47"/>
      <c r="OZH2711" s="47"/>
      <c r="OZI2711" s="47"/>
      <c r="OZJ2711" s="47"/>
      <c r="OZK2711" s="47"/>
      <c r="OZL2711" s="47"/>
      <c r="OZM2711" s="47"/>
      <c r="OZN2711" s="47"/>
      <c r="OZO2711" s="47"/>
      <c r="OZP2711" s="47"/>
      <c r="OZQ2711" s="47"/>
      <c r="OZR2711" s="47"/>
      <c r="OZS2711" s="47"/>
      <c r="OZT2711" s="47"/>
      <c r="OZU2711" s="47"/>
      <c r="OZV2711" s="47"/>
      <c r="OZW2711" s="47"/>
      <c r="OZX2711" s="47"/>
      <c r="OZY2711" s="47"/>
      <c r="OZZ2711" s="47"/>
      <c r="PAA2711" s="47"/>
      <c r="PAB2711" s="47"/>
      <c r="PAC2711" s="47"/>
      <c r="PAD2711" s="47"/>
      <c r="PAE2711" s="47"/>
      <c r="PAF2711" s="47"/>
      <c r="PAG2711" s="47"/>
      <c r="PAH2711" s="47"/>
      <c r="PAI2711" s="47"/>
      <c r="PAJ2711" s="47"/>
      <c r="PAK2711" s="47"/>
      <c r="PAL2711" s="47"/>
      <c r="PAM2711" s="47"/>
      <c r="PAN2711" s="47"/>
      <c r="PAO2711" s="47"/>
      <c r="PAP2711" s="47"/>
      <c r="PAQ2711" s="47"/>
      <c r="PAR2711" s="47"/>
      <c r="PAS2711" s="47"/>
      <c r="PAT2711" s="47"/>
      <c r="PAU2711" s="47"/>
      <c r="PAV2711" s="47"/>
      <c r="PAW2711" s="47"/>
      <c r="PAX2711" s="47"/>
      <c r="PAY2711" s="47"/>
      <c r="PAZ2711" s="47"/>
      <c r="PBA2711" s="47"/>
      <c r="PBB2711" s="47"/>
      <c r="PBC2711" s="47"/>
      <c r="PBD2711" s="47"/>
      <c r="PBE2711" s="47"/>
      <c r="PBF2711" s="47"/>
      <c r="PBG2711" s="47"/>
      <c r="PBH2711" s="47"/>
      <c r="PBI2711" s="47"/>
      <c r="PBJ2711" s="47"/>
      <c r="PBK2711" s="47"/>
      <c r="PBL2711" s="47"/>
      <c r="PBM2711" s="47"/>
      <c r="PBN2711" s="47"/>
      <c r="PBO2711" s="47"/>
      <c r="PBP2711" s="47"/>
      <c r="PBQ2711" s="47"/>
      <c r="PBR2711" s="47"/>
      <c r="PBS2711" s="47"/>
      <c r="PBT2711" s="47"/>
      <c r="PBU2711" s="47"/>
      <c r="PBV2711" s="47"/>
      <c r="PBW2711" s="47"/>
      <c r="PBX2711" s="47"/>
      <c r="PBY2711" s="47"/>
      <c r="PBZ2711" s="47"/>
      <c r="PCA2711" s="47"/>
      <c r="PCB2711" s="47"/>
      <c r="PCC2711" s="47"/>
      <c r="PCD2711" s="47"/>
      <c r="PCE2711" s="47"/>
      <c r="PCF2711" s="47"/>
      <c r="PCG2711" s="47"/>
      <c r="PCH2711" s="47"/>
      <c r="PCI2711" s="47"/>
      <c r="PCJ2711" s="47"/>
      <c r="PCK2711" s="47"/>
      <c r="PCL2711" s="47"/>
      <c r="PCM2711" s="47"/>
      <c r="PCN2711" s="47"/>
      <c r="PCO2711" s="47"/>
      <c r="PCP2711" s="47"/>
      <c r="PCQ2711" s="47"/>
      <c r="PCR2711" s="47"/>
      <c r="PCS2711" s="47"/>
      <c r="PCT2711" s="47"/>
      <c r="PCU2711" s="47"/>
      <c r="PCV2711" s="47"/>
      <c r="PCW2711" s="47"/>
      <c r="PCX2711" s="47"/>
      <c r="PCY2711" s="47"/>
      <c r="PCZ2711" s="47"/>
      <c r="PDA2711" s="47"/>
      <c r="PDB2711" s="47"/>
      <c r="PDC2711" s="47"/>
      <c r="PDD2711" s="47"/>
      <c r="PDE2711" s="47"/>
      <c r="PDF2711" s="47"/>
      <c r="PDG2711" s="47"/>
      <c r="PDH2711" s="47"/>
      <c r="PDI2711" s="47"/>
      <c r="PDJ2711" s="47"/>
      <c r="PDK2711" s="47"/>
      <c r="PDL2711" s="47"/>
      <c r="PDM2711" s="47"/>
      <c r="PDN2711" s="47"/>
      <c r="PDO2711" s="47"/>
      <c r="PDP2711" s="47"/>
      <c r="PDQ2711" s="47"/>
      <c r="PDR2711" s="47"/>
      <c r="PDS2711" s="47"/>
      <c r="PDT2711" s="47"/>
      <c r="PDU2711" s="47"/>
      <c r="PDV2711" s="47"/>
      <c r="PDW2711" s="47"/>
      <c r="PDX2711" s="47"/>
      <c r="PDY2711" s="47"/>
      <c r="PDZ2711" s="47"/>
      <c r="PEA2711" s="47"/>
      <c r="PEB2711" s="47"/>
      <c r="PEC2711" s="47"/>
      <c r="PED2711" s="47"/>
      <c r="PEE2711" s="47"/>
      <c r="PEF2711" s="47"/>
      <c r="PEG2711" s="47"/>
      <c r="PEH2711" s="47"/>
      <c r="PEI2711" s="47"/>
      <c r="PEJ2711" s="47"/>
      <c r="PEK2711" s="47"/>
      <c r="PEL2711" s="47"/>
      <c r="PEM2711" s="47"/>
      <c r="PEN2711" s="47"/>
      <c r="PEO2711" s="47"/>
      <c r="PEP2711" s="47"/>
      <c r="PEQ2711" s="47"/>
      <c r="PER2711" s="47"/>
      <c r="PES2711" s="47"/>
      <c r="PET2711" s="47"/>
      <c r="PEU2711" s="47"/>
      <c r="PEV2711" s="47"/>
      <c r="PEW2711" s="47"/>
      <c r="PEX2711" s="47"/>
      <c r="PEY2711" s="47"/>
      <c r="PEZ2711" s="47"/>
      <c r="PFA2711" s="47"/>
      <c r="PFB2711" s="47"/>
      <c r="PFC2711" s="47"/>
      <c r="PFD2711" s="47"/>
      <c r="PFE2711" s="47"/>
      <c r="PFF2711" s="47"/>
      <c r="PFG2711" s="47"/>
      <c r="PFH2711" s="47"/>
      <c r="PFI2711" s="47"/>
      <c r="PFJ2711" s="47"/>
      <c r="PFK2711" s="47"/>
      <c r="PFL2711" s="47"/>
      <c r="PFM2711" s="47"/>
      <c r="PFN2711" s="47"/>
      <c r="PFO2711" s="47"/>
      <c r="PFP2711" s="47"/>
      <c r="PFQ2711" s="47"/>
      <c r="PFR2711" s="47"/>
      <c r="PFS2711" s="47"/>
      <c r="PFT2711" s="47"/>
      <c r="PFU2711" s="47"/>
      <c r="PFV2711" s="47"/>
      <c r="PFW2711" s="47"/>
      <c r="PFX2711" s="47"/>
      <c r="PFY2711" s="47"/>
      <c r="PFZ2711" s="47"/>
      <c r="PGA2711" s="47"/>
      <c r="PGB2711" s="47"/>
      <c r="PGC2711" s="47"/>
      <c r="PGD2711" s="47"/>
      <c r="PGE2711" s="47"/>
      <c r="PGF2711" s="47"/>
      <c r="PGG2711" s="47"/>
      <c r="PGH2711" s="47"/>
      <c r="PGI2711" s="47"/>
      <c r="PGJ2711" s="47"/>
      <c r="PGK2711" s="47"/>
      <c r="PGL2711" s="47"/>
      <c r="PGM2711" s="47"/>
      <c r="PGN2711" s="47"/>
      <c r="PGO2711" s="47"/>
      <c r="PGP2711" s="47"/>
      <c r="PGQ2711" s="47"/>
      <c r="PGR2711" s="47"/>
      <c r="PGS2711" s="47"/>
      <c r="PGT2711" s="47"/>
      <c r="PGU2711" s="47"/>
      <c r="PGV2711" s="47"/>
      <c r="PGW2711" s="47"/>
      <c r="PGX2711" s="47"/>
      <c r="PGY2711" s="47"/>
      <c r="PGZ2711" s="47"/>
      <c r="PHA2711" s="47"/>
      <c r="PHB2711" s="47"/>
      <c r="PHC2711" s="47"/>
      <c r="PHD2711" s="47"/>
      <c r="PHE2711" s="47"/>
      <c r="PHF2711" s="47"/>
      <c r="PHG2711" s="47"/>
      <c r="PHH2711" s="47"/>
      <c r="PHI2711" s="47"/>
      <c r="PHJ2711" s="47"/>
      <c r="PHK2711" s="47"/>
      <c r="PHL2711" s="47"/>
      <c r="PHM2711" s="47"/>
      <c r="PHN2711" s="47"/>
      <c r="PHO2711" s="47"/>
      <c r="PHP2711" s="47"/>
      <c r="PHQ2711" s="47"/>
      <c r="PHR2711" s="47"/>
      <c r="PHS2711" s="47"/>
      <c r="PHT2711" s="47"/>
      <c r="PHU2711" s="47"/>
      <c r="PHV2711" s="47"/>
      <c r="PHW2711" s="47"/>
      <c r="PHX2711" s="47"/>
      <c r="PHY2711" s="47"/>
      <c r="PHZ2711" s="47"/>
      <c r="PIA2711" s="47"/>
      <c r="PIB2711" s="47"/>
      <c r="PIC2711" s="47"/>
      <c r="PID2711" s="47"/>
      <c r="PIE2711" s="47"/>
      <c r="PIF2711" s="47"/>
      <c r="PIG2711" s="47"/>
      <c r="PIH2711" s="47"/>
      <c r="PII2711" s="47"/>
      <c r="PIJ2711" s="47"/>
      <c r="PIK2711" s="47"/>
      <c r="PIL2711" s="47"/>
      <c r="PIM2711" s="47"/>
      <c r="PIN2711" s="47"/>
      <c r="PIO2711" s="47"/>
      <c r="PIP2711" s="47"/>
      <c r="PIQ2711" s="47"/>
      <c r="PIR2711" s="47"/>
      <c r="PIS2711" s="47"/>
      <c r="PIT2711" s="47"/>
      <c r="PIU2711" s="47"/>
      <c r="PIV2711" s="47"/>
      <c r="PIW2711" s="47"/>
      <c r="PIX2711" s="47"/>
      <c r="PIY2711" s="47"/>
      <c r="PIZ2711" s="47"/>
      <c r="PJA2711" s="47"/>
      <c r="PJB2711" s="47"/>
      <c r="PJC2711" s="47"/>
      <c r="PJD2711" s="47"/>
      <c r="PJE2711" s="47"/>
      <c r="PJF2711" s="47"/>
      <c r="PJG2711" s="47"/>
      <c r="PJH2711" s="47"/>
      <c r="PJI2711" s="47"/>
      <c r="PJJ2711" s="47"/>
      <c r="PJK2711" s="47"/>
      <c r="PJL2711" s="47"/>
      <c r="PJM2711" s="47"/>
      <c r="PJN2711" s="47"/>
      <c r="PJO2711" s="47"/>
      <c r="PJP2711" s="47"/>
      <c r="PJQ2711" s="47"/>
      <c r="PJR2711" s="47"/>
      <c r="PJS2711" s="47"/>
      <c r="PJT2711" s="47"/>
      <c r="PJU2711" s="47"/>
      <c r="PJV2711" s="47"/>
      <c r="PJW2711" s="47"/>
      <c r="PJX2711" s="47"/>
      <c r="PJY2711" s="47"/>
      <c r="PJZ2711" s="47"/>
      <c r="PKA2711" s="47"/>
      <c r="PKB2711" s="47"/>
      <c r="PKC2711" s="47"/>
      <c r="PKD2711" s="47"/>
      <c r="PKE2711" s="47"/>
      <c r="PKF2711" s="47"/>
      <c r="PKG2711" s="47"/>
      <c r="PKH2711" s="47"/>
      <c r="PKI2711" s="47"/>
      <c r="PKJ2711" s="47"/>
      <c r="PKK2711" s="47"/>
      <c r="PKL2711" s="47"/>
      <c r="PKM2711" s="47"/>
      <c r="PKN2711" s="47"/>
      <c r="PKO2711" s="47"/>
      <c r="PKP2711" s="47"/>
      <c r="PKQ2711" s="47"/>
      <c r="PKR2711" s="47"/>
      <c r="PKS2711" s="47"/>
      <c r="PKT2711" s="47"/>
      <c r="PKU2711" s="47"/>
      <c r="PKV2711" s="47"/>
      <c r="PKW2711" s="47"/>
      <c r="PKX2711" s="47"/>
      <c r="PKY2711" s="47"/>
      <c r="PKZ2711" s="47"/>
      <c r="PLA2711" s="47"/>
      <c r="PLB2711" s="47"/>
      <c r="PLC2711" s="47"/>
      <c r="PLD2711" s="47"/>
      <c r="PLE2711" s="47"/>
      <c r="PLF2711" s="47"/>
      <c r="PLG2711" s="47"/>
      <c r="PLH2711" s="47"/>
      <c r="PLI2711" s="47"/>
      <c r="PLJ2711" s="47"/>
      <c r="PLK2711" s="47"/>
      <c r="PLL2711" s="47"/>
      <c r="PLM2711" s="47"/>
      <c r="PLN2711" s="47"/>
      <c r="PLO2711" s="47"/>
      <c r="PLP2711" s="47"/>
      <c r="PLQ2711" s="47"/>
      <c r="PLR2711" s="47"/>
      <c r="PLS2711" s="47"/>
      <c r="PLT2711" s="47"/>
      <c r="PLU2711" s="47"/>
      <c r="PLV2711" s="47"/>
      <c r="PLW2711" s="47"/>
      <c r="PLX2711" s="47"/>
      <c r="PLY2711" s="47"/>
      <c r="PLZ2711" s="47"/>
      <c r="PMA2711" s="47"/>
      <c r="PMB2711" s="47"/>
      <c r="PMC2711" s="47"/>
      <c r="PMD2711" s="47"/>
      <c r="PME2711" s="47"/>
      <c r="PMF2711" s="47"/>
      <c r="PMG2711" s="47"/>
      <c r="PMH2711" s="47"/>
      <c r="PMI2711" s="47"/>
      <c r="PMJ2711" s="47"/>
      <c r="PMK2711" s="47"/>
      <c r="PML2711" s="47"/>
      <c r="PMM2711" s="47"/>
      <c r="PMN2711" s="47"/>
      <c r="PMO2711" s="47"/>
      <c r="PMP2711" s="47"/>
      <c r="PMQ2711" s="47"/>
      <c r="PMR2711" s="47"/>
      <c r="PMS2711" s="47"/>
      <c r="PMT2711" s="47"/>
      <c r="PMU2711" s="47"/>
      <c r="PMV2711" s="47"/>
      <c r="PMW2711" s="47"/>
      <c r="PMX2711" s="47"/>
      <c r="PMY2711" s="47"/>
      <c r="PMZ2711" s="47"/>
      <c r="PNA2711" s="47"/>
      <c r="PNB2711" s="47"/>
      <c r="PNC2711" s="47"/>
      <c r="PND2711" s="47"/>
      <c r="PNE2711" s="47"/>
      <c r="PNF2711" s="47"/>
      <c r="PNG2711" s="47"/>
      <c r="PNH2711" s="47"/>
      <c r="PNI2711" s="47"/>
      <c r="PNJ2711" s="47"/>
      <c r="PNK2711" s="47"/>
      <c r="PNL2711" s="47"/>
      <c r="PNM2711" s="47"/>
      <c r="PNN2711" s="47"/>
      <c r="PNO2711" s="47"/>
      <c r="PNP2711" s="47"/>
      <c r="PNQ2711" s="47"/>
      <c r="PNR2711" s="47"/>
      <c r="PNS2711" s="47"/>
      <c r="PNT2711" s="47"/>
      <c r="PNU2711" s="47"/>
      <c r="PNV2711" s="47"/>
      <c r="PNW2711" s="47"/>
      <c r="PNX2711" s="47"/>
      <c r="PNY2711" s="47"/>
      <c r="PNZ2711" s="47"/>
      <c r="POA2711" s="47"/>
      <c r="POB2711" s="47"/>
      <c r="POC2711" s="47"/>
      <c r="POD2711" s="47"/>
      <c r="POE2711" s="47"/>
      <c r="POF2711" s="47"/>
      <c r="POG2711" s="47"/>
      <c r="POH2711" s="47"/>
      <c r="POI2711" s="47"/>
      <c r="POJ2711" s="47"/>
      <c r="POK2711" s="47"/>
      <c r="POL2711" s="47"/>
      <c r="POM2711" s="47"/>
      <c r="PON2711" s="47"/>
      <c r="POO2711" s="47"/>
      <c r="POP2711" s="47"/>
      <c r="POQ2711" s="47"/>
      <c r="POR2711" s="47"/>
      <c r="POS2711" s="47"/>
      <c r="POT2711" s="47"/>
      <c r="POU2711" s="47"/>
      <c r="POV2711" s="47"/>
      <c r="POW2711" s="47"/>
      <c r="POX2711" s="47"/>
      <c r="POY2711" s="47"/>
      <c r="POZ2711" s="47"/>
      <c r="PPA2711" s="47"/>
      <c r="PPB2711" s="47"/>
      <c r="PPC2711" s="47"/>
      <c r="PPD2711" s="47"/>
      <c r="PPE2711" s="47"/>
      <c r="PPF2711" s="47"/>
      <c r="PPG2711" s="47"/>
      <c r="PPH2711" s="47"/>
      <c r="PPI2711" s="47"/>
      <c r="PPJ2711" s="47"/>
      <c r="PPK2711" s="47"/>
      <c r="PPL2711" s="47"/>
      <c r="PPM2711" s="47"/>
      <c r="PPN2711" s="47"/>
      <c r="PPO2711" s="47"/>
      <c r="PPP2711" s="47"/>
      <c r="PPQ2711" s="47"/>
      <c r="PPR2711" s="47"/>
      <c r="PPS2711" s="47"/>
      <c r="PPT2711" s="47"/>
      <c r="PPU2711" s="47"/>
      <c r="PPV2711" s="47"/>
      <c r="PPW2711" s="47"/>
      <c r="PPX2711" s="47"/>
      <c r="PPY2711" s="47"/>
      <c r="PPZ2711" s="47"/>
      <c r="PQA2711" s="47"/>
      <c r="PQB2711" s="47"/>
      <c r="PQC2711" s="47"/>
      <c r="PQD2711" s="47"/>
      <c r="PQE2711" s="47"/>
      <c r="PQF2711" s="47"/>
      <c r="PQG2711" s="47"/>
      <c r="PQH2711" s="47"/>
      <c r="PQI2711" s="47"/>
      <c r="PQJ2711" s="47"/>
      <c r="PQK2711" s="47"/>
      <c r="PQL2711" s="47"/>
      <c r="PQM2711" s="47"/>
      <c r="PQN2711" s="47"/>
      <c r="PQO2711" s="47"/>
      <c r="PQP2711" s="47"/>
      <c r="PQQ2711" s="47"/>
      <c r="PQR2711" s="47"/>
      <c r="PQS2711" s="47"/>
      <c r="PQT2711" s="47"/>
      <c r="PQU2711" s="47"/>
      <c r="PQV2711" s="47"/>
      <c r="PQW2711" s="47"/>
      <c r="PQX2711" s="47"/>
      <c r="PQY2711" s="47"/>
      <c r="PQZ2711" s="47"/>
      <c r="PRA2711" s="47"/>
      <c r="PRB2711" s="47"/>
      <c r="PRC2711" s="47"/>
      <c r="PRD2711" s="47"/>
      <c r="PRE2711" s="47"/>
      <c r="PRF2711" s="47"/>
      <c r="PRG2711" s="47"/>
      <c r="PRH2711" s="47"/>
      <c r="PRI2711" s="47"/>
      <c r="PRJ2711" s="47"/>
      <c r="PRK2711" s="47"/>
      <c r="PRL2711" s="47"/>
      <c r="PRM2711" s="47"/>
      <c r="PRN2711" s="47"/>
      <c r="PRO2711" s="47"/>
      <c r="PRP2711" s="47"/>
      <c r="PRQ2711" s="47"/>
      <c r="PRR2711" s="47"/>
      <c r="PRS2711" s="47"/>
      <c r="PRT2711" s="47"/>
      <c r="PRU2711" s="47"/>
      <c r="PRV2711" s="47"/>
      <c r="PRW2711" s="47"/>
      <c r="PRX2711" s="47"/>
      <c r="PRY2711" s="47"/>
      <c r="PRZ2711" s="47"/>
      <c r="PSA2711" s="47"/>
      <c r="PSB2711" s="47"/>
      <c r="PSC2711" s="47"/>
      <c r="PSD2711" s="47"/>
      <c r="PSE2711" s="47"/>
      <c r="PSF2711" s="47"/>
      <c r="PSG2711" s="47"/>
      <c r="PSH2711" s="47"/>
      <c r="PSI2711" s="47"/>
      <c r="PSJ2711" s="47"/>
      <c r="PSK2711" s="47"/>
      <c r="PSL2711" s="47"/>
      <c r="PSM2711" s="47"/>
      <c r="PSN2711" s="47"/>
      <c r="PSO2711" s="47"/>
      <c r="PSP2711" s="47"/>
      <c r="PSQ2711" s="47"/>
      <c r="PSR2711" s="47"/>
      <c r="PSS2711" s="47"/>
      <c r="PST2711" s="47"/>
      <c r="PSU2711" s="47"/>
      <c r="PSV2711" s="47"/>
      <c r="PSW2711" s="47"/>
      <c r="PSX2711" s="47"/>
      <c r="PSY2711" s="47"/>
      <c r="PSZ2711" s="47"/>
      <c r="PTA2711" s="47"/>
      <c r="PTB2711" s="47"/>
      <c r="PTC2711" s="47"/>
      <c r="PTD2711" s="47"/>
      <c r="PTE2711" s="47"/>
      <c r="PTF2711" s="47"/>
      <c r="PTG2711" s="47"/>
      <c r="PTH2711" s="47"/>
      <c r="PTI2711" s="47"/>
      <c r="PTJ2711" s="47"/>
      <c r="PTK2711" s="47"/>
      <c r="PTL2711" s="47"/>
      <c r="PTM2711" s="47"/>
      <c r="PTN2711" s="47"/>
      <c r="PTO2711" s="47"/>
      <c r="PTP2711" s="47"/>
      <c r="PTQ2711" s="47"/>
      <c r="PTR2711" s="47"/>
      <c r="PTS2711" s="47"/>
      <c r="PTT2711" s="47"/>
      <c r="PTU2711" s="47"/>
      <c r="PTV2711" s="47"/>
      <c r="PTW2711" s="47"/>
      <c r="PTX2711" s="47"/>
      <c r="PTY2711" s="47"/>
      <c r="PTZ2711" s="47"/>
      <c r="PUA2711" s="47"/>
      <c r="PUB2711" s="47"/>
      <c r="PUC2711" s="47"/>
      <c r="PUD2711" s="47"/>
      <c r="PUE2711" s="47"/>
      <c r="PUF2711" s="47"/>
      <c r="PUG2711" s="47"/>
      <c r="PUH2711" s="47"/>
      <c r="PUI2711" s="47"/>
      <c r="PUJ2711" s="47"/>
      <c r="PUK2711" s="47"/>
      <c r="PUL2711" s="47"/>
      <c r="PUM2711" s="47"/>
      <c r="PUN2711" s="47"/>
      <c r="PUO2711" s="47"/>
      <c r="PUP2711" s="47"/>
      <c r="PUQ2711" s="47"/>
      <c r="PUR2711" s="47"/>
      <c r="PUS2711" s="47"/>
      <c r="PUT2711" s="47"/>
      <c r="PUU2711" s="47"/>
      <c r="PUV2711" s="47"/>
      <c r="PUW2711" s="47"/>
      <c r="PUX2711" s="47"/>
      <c r="PUY2711" s="47"/>
      <c r="PUZ2711" s="47"/>
      <c r="PVA2711" s="47"/>
      <c r="PVB2711" s="47"/>
      <c r="PVC2711" s="47"/>
      <c r="PVD2711" s="47"/>
      <c r="PVE2711" s="47"/>
      <c r="PVF2711" s="47"/>
      <c r="PVG2711" s="47"/>
      <c r="PVH2711" s="47"/>
      <c r="PVI2711" s="47"/>
      <c r="PVJ2711" s="47"/>
      <c r="PVK2711" s="47"/>
      <c r="PVL2711" s="47"/>
      <c r="PVM2711" s="47"/>
      <c r="PVN2711" s="47"/>
      <c r="PVO2711" s="47"/>
      <c r="PVP2711" s="47"/>
      <c r="PVQ2711" s="47"/>
      <c r="PVR2711" s="47"/>
      <c r="PVS2711" s="47"/>
      <c r="PVT2711" s="47"/>
      <c r="PVU2711" s="47"/>
      <c r="PVV2711" s="47"/>
      <c r="PVW2711" s="47"/>
      <c r="PVX2711" s="47"/>
      <c r="PVY2711" s="47"/>
      <c r="PVZ2711" s="47"/>
      <c r="PWA2711" s="47"/>
      <c r="PWB2711" s="47"/>
      <c r="PWC2711" s="47"/>
      <c r="PWD2711" s="47"/>
      <c r="PWE2711" s="47"/>
      <c r="PWF2711" s="47"/>
      <c r="PWG2711" s="47"/>
      <c r="PWH2711" s="47"/>
      <c r="PWI2711" s="47"/>
      <c r="PWJ2711" s="47"/>
      <c r="PWK2711" s="47"/>
      <c r="PWL2711" s="47"/>
      <c r="PWM2711" s="47"/>
      <c r="PWN2711" s="47"/>
      <c r="PWO2711" s="47"/>
      <c r="PWP2711" s="47"/>
      <c r="PWQ2711" s="47"/>
      <c r="PWR2711" s="47"/>
      <c r="PWS2711" s="47"/>
      <c r="PWT2711" s="47"/>
      <c r="PWU2711" s="47"/>
      <c r="PWV2711" s="47"/>
      <c r="PWW2711" s="47"/>
      <c r="PWX2711" s="47"/>
      <c r="PWY2711" s="47"/>
      <c r="PWZ2711" s="47"/>
      <c r="PXA2711" s="47"/>
      <c r="PXB2711" s="47"/>
      <c r="PXC2711" s="47"/>
      <c r="PXD2711" s="47"/>
      <c r="PXE2711" s="47"/>
      <c r="PXF2711" s="47"/>
      <c r="PXG2711" s="47"/>
      <c r="PXH2711" s="47"/>
      <c r="PXI2711" s="47"/>
      <c r="PXJ2711" s="47"/>
      <c r="PXK2711" s="47"/>
      <c r="PXL2711" s="47"/>
      <c r="PXM2711" s="47"/>
      <c r="PXN2711" s="47"/>
      <c r="PXO2711" s="47"/>
      <c r="PXP2711" s="47"/>
      <c r="PXQ2711" s="47"/>
      <c r="PXR2711" s="47"/>
      <c r="PXS2711" s="47"/>
      <c r="PXT2711" s="47"/>
      <c r="PXU2711" s="47"/>
      <c r="PXV2711" s="47"/>
      <c r="PXW2711" s="47"/>
      <c r="PXX2711" s="47"/>
      <c r="PXY2711" s="47"/>
      <c r="PXZ2711" s="47"/>
      <c r="PYA2711" s="47"/>
      <c r="PYB2711" s="47"/>
      <c r="PYC2711" s="47"/>
      <c r="PYD2711" s="47"/>
      <c r="PYE2711" s="47"/>
      <c r="PYF2711" s="47"/>
      <c r="PYG2711" s="47"/>
      <c r="PYH2711" s="47"/>
      <c r="PYI2711" s="47"/>
      <c r="PYJ2711" s="47"/>
      <c r="PYK2711" s="47"/>
      <c r="PYL2711" s="47"/>
      <c r="PYM2711" s="47"/>
      <c r="PYN2711" s="47"/>
      <c r="PYO2711" s="47"/>
      <c r="PYP2711" s="47"/>
      <c r="PYQ2711" s="47"/>
      <c r="PYR2711" s="47"/>
      <c r="PYS2711" s="47"/>
      <c r="PYT2711" s="47"/>
      <c r="PYU2711" s="47"/>
      <c r="PYV2711" s="47"/>
      <c r="PYW2711" s="47"/>
      <c r="PYX2711" s="47"/>
      <c r="PYY2711" s="47"/>
      <c r="PYZ2711" s="47"/>
      <c r="PZA2711" s="47"/>
      <c r="PZB2711" s="47"/>
      <c r="PZC2711" s="47"/>
      <c r="PZD2711" s="47"/>
      <c r="PZE2711" s="47"/>
      <c r="PZF2711" s="47"/>
      <c r="PZG2711" s="47"/>
      <c r="PZH2711" s="47"/>
      <c r="PZI2711" s="47"/>
      <c r="PZJ2711" s="47"/>
      <c r="PZK2711" s="47"/>
      <c r="PZL2711" s="47"/>
      <c r="PZM2711" s="47"/>
      <c r="PZN2711" s="47"/>
      <c r="PZO2711" s="47"/>
      <c r="PZP2711" s="47"/>
      <c r="PZQ2711" s="47"/>
      <c r="PZR2711" s="47"/>
      <c r="PZS2711" s="47"/>
      <c r="PZT2711" s="47"/>
      <c r="PZU2711" s="47"/>
      <c r="PZV2711" s="47"/>
      <c r="PZW2711" s="47"/>
      <c r="PZX2711" s="47"/>
      <c r="PZY2711" s="47"/>
      <c r="PZZ2711" s="47"/>
      <c r="QAA2711" s="47"/>
      <c r="QAB2711" s="47"/>
      <c r="QAC2711" s="47"/>
      <c r="QAD2711" s="47"/>
      <c r="QAE2711" s="47"/>
      <c r="QAF2711" s="47"/>
      <c r="QAG2711" s="47"/>
      <c r="QAH2711" s="47"/>
      <c r="QAI2711" s="47"/>
      <c r="QAJ2711" s="47"/>
      <c r="QAK2711" s="47"/>
      <c r="QAL2711" s="47"/>
      <c r="QAM2711" s="47"/>
      <c r="QAN2711" s="47"/>
      <c r="QAO2711" s="47"/>
      <c r="QAP2711" s="47"/>
      <c r="QAQ2711" s="47"/>
      <c r="QAR2711" s="47"/>
      <c r="QAS2711" s="47"/>
      <c r="QAT2711" s="47"/>
      <c r="QAU2711" s="47"/>
      <c r="QAV2711" s="47"/>
      <c r="QAW2711" s="47"/>
      <c r="QAX2711" s="47"/>
      <c r="QAY2711" s="47"/>
      <c r="QAZ2711" s="47"/>
      <c r="QBA2711" s="47"/>
      <c r="QBB2711" s="47"/>
      <c r="QBC2711" s="47"/>
      <c r="QBD2711" s="47"/>
      <c r="QBE2711" s="47"/>
      <c r="QBF2711" s="47"/>
      <c r="QBG2711" s="47"/>
      <c r="QBH2711" s="47"/>
      <c r="QBI2711" s="47"/>
      <c r="QBJ2711" s="47"/>
      <c r="QBK2711" s="47"/>
      <c r="QBL2711" s="47"/>
      <c r="QBM2711" s="47"/>
      <c r="QBN2711" s="47"/>
      <c r="QBO2711" s="47"/>
      <c r="QBP2711" s="47"/>
      <c r="QBQ2711" s="47"/>
      <c r="QBR2711" s="47"/>
      <c r="QBS2711" s="47"/>
      <c r="QBT2711" s="47"/>
      <c r="QBU2711" s="47"/>
      <c r="QBV2711" s="47"/>
      <c r="QBW2711" s="47"/>
      <c r="QBX2711" s="47"/>
      <c r="QBY2711" s="47"/>
      <c r="QBZ2711" s="47"/>
      <c r="QCA2711" s="47"/>
      <c r="QCB2711" s="47"/>
      <c r="QCC2711" s="47"/>
      <c r="QCD2711" s="47"/>
      <c r="QCE2711" s="47"/>
      <c r="QCF2711" s="47"/>
      <c r="QCG2711" s="47"/>
      <c r="QCH2711" s="47"/>
      <c r="QCI2711" s="47"/>
      <c r="QCJ2711" s="47"/>
      <c r="QCK2711" s="47"/>
      <c r="QCL2711" s="47"/>
      <c r="QCM2711" s="47"/>
      <c r="QCN2711" s="47"/>
      <c r="QCO2711" s="47"/>
      <c r="QCP2711" s="47"/>
      <c r="QCQ2711" s="47"/>
      <c r="QCR2711" s="47"/>
      <c r="QCS2711" s="47"/>
      <c r="QCT2711" s="47"/>
      <c r="QCU2711" s="47"/>
      <c r="QCV2711" s="47"/>
      <c r="QCW2711" s="47"/>
      <c r="QCX2711" s="47"/>
      <c r="QCY2711" s="47"/>
      <c r="QCZ2711" s="47"/>
      <c r="QDA2711" s="47"/>
      <c r="QDB2711" s="47"/>
      <c r="QDC2711" s="47"/>
      <c r="QDD2711" s="47"/>
      <c r="QDE2711" s="47"/>
      <c r="QDF2711" s="47"/>
      <c r="QDG2711" s="47"/>
      <c r="QDH2711" s="47"/>
      <c r="QDI2711" s="47"/>
      <c r="QDJ2711" s="47"/>
      <c r="QDK2711" s="47"/>
      <c r="QDL2711" s="47"/>
      <c r="QDM2711" s="47"/>
      <c r="QDN2711" s="47"/>
      <c r="QDO2711" s="47"/>
      <c r="QDP2711" s="47"/>
      <c r="QDQ2711" s="47"/>
      <c r="QDR2711" s="47"/>
      <c r="QDS2711" s="47"/>
      <c r="QDT2711" s="47"/>
      <c r="QDU2711" s="47"/>
      <c r="QDV2711" s="47"/>
      <c r="QDW2711" s="47"/>
      <c r="QDX2711" s="47"/>
      <c r="QDY2711" s="47"/>
      <c r="QDZ2711" s="47"/>
      <c r="QEA2711" s="47"/>
      <c r="QEB2711" s="47"/>
      <c r="QEC2711" s="47"/>
      <c r="QED2711" s="47"/>
      <c r="QEE2711" s="47"/>
      <c r="QEF2711" s="47"/>
      <c r="QEG2711" s="47"/>
      <c r="QEH2711" s="47"/>
      <c r="QEI2711" s="47"/>
      <c r="QEJ2711" s="47"/>
      <c r="QEK2711" s="47"/>
      <c r="QEL2711" s="47"/>
      <c r="QEM2711" s="47"/>
      <c r="QEN2711" s="47"/>
      <c r="QEO2711" s="47"/>
      <c r="QEP2711" s="47"/>
      <c r="QEQ2711" s="47"/>
      <c r="QER2711" s="47"/>
      <c r="QES2711" s="47"/>
      <c r="QET2711" s="47"/>
      <c r="QEU2711" s="47"/>
      <c r="QEV2711" s="47"/>
      <c r="QEW2711" s="47"/>
      <c r="QEX2711" s="47"/>
      <c r="QEY2711" s="47"/>
      <c r="QEZ2711" s="47"/>
      <c r="QFA2711" s="47"/>
      <c r="QFB2711" s="47"/>
      <c r="QFC2711" s="47"/>
      <c r="QFD2711" s="47"/>
      <c r="QFE2711" s="47"/>
      <c r="QFF2711" s="47"/>
      <c r="QFG2711" s="47"/>
      <c r="QFH2711" s="47"/>
      <c r="QFI2711" s="47"/>
      <c r="QFJ2711" s="47"/>
      <c r="QFK2711" s="47"/>
      <c r="QFL2711" s="47"/>
      <c r="QFM2711" s="47"/>
      <c r="QFN2711" s="47"/>
      <c r="QFO2711" s="47"/>
      <c r="QFP2711" s="47"/>
      <c r="QFQ2711" s="47"/>
      <c r="QFR2711" s="47"/>
      <c r="QFS2711" s="47"/>
      <c r="QFT2711" s="47"/>
      <c r="QFU2711" s="47"/>
      <c r="QFV2711" s="47"/>
      <c r="QFW2711" s="47"/>
      <c r="QFX2711" s="47"/>
      <c r="QFY2711" s="47"/>
      <c r="QFZ2711" s="47"/>
      <c r="QGA2711" s="47"/>
      <c r="QGB2711" s="47"/>
      <c r="QGC2711" s="47"/>
      <c r="QGD2711" s="47"/>
      <c r="QGE2711" s="47"/>
      <c r="QGF2711" s="47"/>
      <c r="QGG2711" s="47"/>
      <c r="QGH2711" s="47"/>
      <c r="QGI2711" s="47"/>
      <c r="QGJ2711" s="47"/>
      <c r="QGK2711" s="47"/>
      <c r="QGL2711" s="47"/>
      <c r="QGM2711" s="47"/>
      <c r="QGN2711" s="47"/>
      <c r="QGO2711" s="47"/>
      <c r="QGP2711" s="47"/>
      <c r="QGQ2711" s="47"/>
      <c r="QGR2711" s="47"/>
      <c r="QGS2711" s="47"/>
      <c r="QGT2711" s="47"/>
      <c r="QGU2711" s="47"/>
      <c r="QGV2711" s="47"/>
      <c r="QGW2711" s="47"/>
      <c r="QGX2711" s="47"/>
      <c r="QGY2711" s="47"/>
      <c r="QGZ2711" s="47"/>
      <c r="QHA2711" s="47"/>
      <c r="QHB2711" s="47"/>
      <c r="QHC2711" s="47"/>
      <c r="QHD2711" s="47"/>
      <c r="QHE2711" s="47"/>
      <c r="QHF2711" s="47"/>
      <c r="QHG2711" s="47"/>
      <c r="QHH2711" s="47"/>
      <c r="QHI2711" s="47"/>
      <c r="QHJ2711" s="47"/>
      <c r="QHK2711" s="47"/>
      <c r="QHL2711" s="47"/>
      <c r="QHM2711" s="47"/>
      <c r="QHN2711" s="47"/>
      <c r="QHO2711" s="47"/>
      <c r="QHP2711" s="47"/>
      <c r="QHQ2711" s="47"/>
      <c r="QHR2711" s="47"/>
      <c r="QHS2711" s="47"/>
      <c r="QHT2711" s="47"/>
      <c r="QHU2711" s="47"/>
      <c r="QHV2711" s="47"/>
      <c r="QHW2711" s="47"/>
      <c r="QHX2711" s="47"/>
      <c r="QHY2711" s="47"/>
      <c r="QHZ2711" s="47"/>
      <c r="QIA2711" s="47"/>
      <c r="QIB2711" s="47"/>
      <c r="QIC2711" s="47"/>
      <c r="QID2711" s="47"/>
      <c r="QIE2711" s="47"/>
      <c r="QIF2711" s="47"/>
      <c r="QIG2711" s="47"/>
      <c r="QIH2711" s="47"/>
      <c r="QII2711" s="47"/>
      <c r="QIJ2711" s="47"/>
      <c r="QIK2711" s="47"/>
      <c r="QIL2711" s="47"/>
      <c r="QIM2711" s="47"/>
      <c r="QIN2711" s="47"/>
      <c r="QIO2711" s="47"/>
      <c r="QIP2711" s="47"/>
      <c r="QIQ2711" s="47"/>
      <c r="QIR2711" s="47"/>
      <c r="QIS2711" s="47"/>
      <c r="QIT2711" s="47"/>
      <c r="QIU2711" s="47"/>
      <c r="QIV2711" s="47"/>
      <c r="QIW2711" s="47"/>
      <c r="QIX2711" s="47"/>
      <c r="QIY2711" s="47"/>
      <c r="QIZ2711" s="47"/>
      <c r="QJA2711" s="47"/>
      <c r="QJB2711" s="47"/>
      <c r="QJC2711" s="47"/>
      <c r="QJD2711" s="47"/>
      <c r="QJE2711" s="47"/>
      <c r="QJF2711" s="47"/>
      <c r="QJG2711" s="47"/>
      <c r="QJH2711" s="47"/>
      <c r="QJI2711" s="47"/>
      <c r="QJJ2711" s="47"/>
      <c r="QJK2711" s="47"/>
      <c r="QJL2711" s="47"/>
      <c r="QJM2711" s="47"/>
      <c r="QJN2711" s="47"/>
      <c r="QJO2711" s="47"/>
      <c r="QJP2711" s="47"/>
      <c r="QJQ2711" s="47"/>
      <c r="QJR2711" s="47"/>
      <c r="QJS2711" s="47"/>
      <c r="QJT2711" s="47"/>
      <c r="QJU2711" s="47"/>
      <c r="QJV2711" s="47"/>
      <c r="QJW2711" s="47"/>
      <c r="QJX2711" s="47"/>
      <c r="QJY2711" s="47"/>
      <c r="QJZ2711" s="47"/>
      <c r="QKA2711" s="47"/>
      <c r="QKB2711" s="47"/>
      <c r="QKC2711" s="47"/>
      <c r="QKD2711" s="47"/>
      <c r="QKE2711" s="47"/>
      <c r="QKF2711" s="47"/>
      <c r="QKG2711" s="47"/>
      <c r="QKH2711" s="47"/>
      <c r="QKI2711" s="47"/>
      <c r="QKJ2711" s="47"/>
      <c r="QKK2711" s="47"/>
      <c r="QKL2711" s="47"/>
      <c r="QKM2711" s="47"/>
      <c r="QKN2711" s="47"/>
      <c r="QKO2711" s="47"/>
      <c r="QKP2711" s="47"/>
      <c r="QKQ2711" s="47"/>
      <c r="QKR2711" s="47"/>
      <c r="QKS2711" s="47"/>
      <c r="QKT2711" s="47"/>
      <c r="QKU2711" s="47"/>
      <c r="QKV2711" s="47"/>
      <c r="QKW2711" s="47"/>
      <c r="QKX2711" s="47"/>
      <c r="QKY2711" s="47"/>
      <c r="QKZ2711" s="47"/>
      <c r="QLA2711" s="47"/>
      <c r="QLB2711" s="47"/>
      <c r="QLC2711" s="47"/>
      <c r="QLD2711" s="47"/>
      <c r="QLE2711" s="47"/>
      <c r="QLF2711" s="47"/>
      <c r="QLG2711" s="47"/>
      <c r="QLH2711" s="47"/>
      <c r="QLI2711" s="47"/>
      <c r="QLJ2711" s="47"/>
      <c r="QLK2711" s="47"/>
      <c r="QLL2711" s="47"/>
      <c r="QLM2711" s="47"/>
      <c r="QLN2711" s="47"/>
      <c r="QLO2711" s="47"/>
      <c r="QLP2711" s="47"/>
      <c r="QLQ2711" s="47"/>
      <c r="QLR2711" s="47"/>
      <c r="QLS2711" s="47"/>
      <c r="QLT2711" s="47"/>
      <c r="QLU2711" s="47"/>
      <c r="QLV2711" s="47"/>
      <c r="QLW2711" s="47"/>
      <c r="QLX2711" s="47"/>
      <c r="QLY2711" s="47"/>
      <c r="QLZ2711" s="47"/>
      <c r="QMA2711" s="47"/>
      <c r="QMB2711" s="47"/>
      <c r="QMC2711" s="47"/>
      <c r="QMD2711" s="47"/>
      <c r="QME2711" s="47"/>
      <c r="QMF2711" s="47"/>
      <c r="QMG2711" s="47"/>
      <c r="QMH2711" s="47"/>
      <c r="QMI2711" s="47"/>
      <c r="QMJ2711" s="47"/>
      <c r="QMK2711" s="47"/>
      <c r="QML2711" s="47"/>
      <c r="QMM2711" s="47"/>
      <c r="QMN2711" s="47"/>
      <c r="QMO2711" s="47"/>
      <c r="QMP2711" s="47"/>
      <c r="QMQ2711" s="47"/>
      <c r="QMR2711" s="47"/>
      <c r="QMS2711" s="47"/>
      <c r="QMT2711" s="47"/>
      <c r="QMU2711" s="47"/>
      <c r="QMV2711" s="47"/>
      <c r="QMW2711" s="47"/>
      <c r="QMX2711" s="47"/>
      <c r="QMY2711" s="47"/>
      <c r="QMZ2711" s="47"/>
      <c r="QNA2711" s="47"/>
      <c r="QNB2711" s="47"/>
      <c r="QNC2711" s="47"/>
      <c r="QND2711" s="47"/>
      <c r="QNE2711" s="47"/>
      <c r="QNF2711" s="47"/>
      <c r="QNG2711" s="47"/>
      <c r="QNH2711" s="47"/>
      <c r="QNI2711" s="47"/>
      <c r="QNJ2711" s="47"/>
      <c r="QNK2711" s="47"/>
      <c r="QNL2711" s="47"/>
      <c r="QNM2711" s="47"/>
      <c r="QNN2711" s="47"/>
      <c r="QNO2711" s="47"/>
      <c r="QNP2711" s="47"/>
      <c r="QNQ2711" s="47"/>
      <c r="QNR2711" s="47"/>
      <c r="QNS2711" s="47"/>
      <c r="QNT2711" s="47"/>
      <c r="QNU2711" s="47"/>
      <c r="QNV2711" s="47"/>
      <c r="QNW2711" s="47"/>
      <c r="QNX2711" s="47"/>
      <c r="QNY2711" s="47"/>
      <c r="QNZ2711" s="47"/>
      <c r="QOA2711" s="47"/>
      <c r="QOB2711" s="47"/>
      <c r="QOC2711" s="47"/>
      <c r="QOD2711" s="47"/>
      <c r="QOE2711" s="47"/>
      <c r="QOF2711" s="47"/>
      <c r="QOG2711" s="47"/>
      <c r="QOH2711" s="47"/>
      <c r="QOI2711" s="47"/>
      <c r="QOJ2711" s="47"/>
      <c r="QOK2711" s="47"/>
      <c r="QOL2711" s="47"/>
      <c r="QOM2711" s="47"/>
      <c r="QON2711" s="47"/>
      <c r="QOO2711" s="47"/>
      <c r="QOP2711" s="47"/>
      <c r="QOQ2711" s="47"/>
      <c r="QOR2711" s="47"/>
      <c r="QOS2711" s="47"/>
      <c r="QOT2711" s="47"/>
      <c r="QOU2711" s="47"/>
      <c r="QOV2711" s="47"/>
      <c r="QOW2711" s="47"/>
      <c r="QOX2711" s="47"/>
      <c r="QOY2711" s="47"/>
      <c r="QOZ2711" s="47"/>
      <c r="QPA2711" s="47"/>
      <c r="QPB2711" s="47"/>
      <c r="QPC2711" s="47"/>
      <c r="QPD2711" s="47"/>
      <c r="QPE2711" s="47"/>
      <c r="QPF2711" s="47"/>
      <c r="QPG2711" s="47"/>
      <c r="QPH2711" s="47"/>
      <c r="QPI2711" s="47"/>
      <c r="QPJ2711" s="47"/>
      <c r="QPK2711" s="47"/>
      <c r="QPL2711" s="47"/>
      <c r="QPM2711" s="47"/>
      <c r="QPN2711" s="47"/>
      <c r="QPO2711" s="47"/>
      <c r="QPP2711" s="47"/>
      <c r="QPQ2711" s="47"/>
      <c r="QPR2711" s="47"/>
      <c r="QPS2711" s="47"/>
      <c r="QPT2711" s="47"/>
      <c r="QPU2711" s="47"/>
      <c r="QPV2711" s="47"/>
      <c r="QPW2711" s="47"/>
      <c r="QPX2711" s="47"/>
      <c r="QPY2711" s="47"/>
      <c r="QPZ2711" s="47"/>
      <c r="QQA2711" s="47"/>
      <c r="QQB2711" s="47"/>
      <c r="QQC2711" s="47"/>
      <c r="QQD2711" s="47"/>
      <c r="QQE2711" s="47"/>
      <c r="QQF2711" s="47"/>
      <c r="QQG2711" s="47"/>
      <c r="QQH2711" s="47"/>
      <c r="QQI2711" s="47"/>
      <c r="QQJ2711" s="47"/>
      <c r="QQK2711" s="47"/>
      <c r="QQL2711" s="47"/>
      <c r="QQM2711" s="47"/>
      <c r="QQN2711" s="47"/>
      <c r="QQO2711" s="47"/>
      <c r="QQP2711" s="47"/>
      <c r="QQQ2711" s="47"/>
      <c r="QQR2711" s="47"/>
      <c r="QQS2711" s="47"/>
      <c r="QQT2711" s="47"/>
      <c r="QQU2711" s="47"/>
      <c r="QQV2711" s="47"/>
      <c r="QQW2711" s="47"/>
      <c r="QQX2711" s="47"/>
      <c r="QQY2711" s="47"/>
      <c r="QQZ2711" s="47"/>
      <c r="QRA2711" s="47"/>
      <c r="QRB2711" s="47"/>
      <c r="QRC2711" s="47"/>
      <c r="QRD2711" s="47"/>
      <c r="QRE2711" s="47"/>
      <c r="QRF2711" s="47"/>
      <c r="QRG2711" s="47"/>
      <c r="QRH2711" s="47"/>
      <c r="QRI2711" s="47"/>
      <c r="QRJ2711" s="47"/>
      <c r="QRK2711" s="47"/>
      <c r="QRL2711" s="47"/>
      <c r="QRM2711" s="47"/>
      <c r="QRN2711" s="47"/>
      <c r="QRO2711" s="47"/>
      <c r="QRP2711" s="47"/>
      <c r="QRQ2711" s="47"/>
      <c r="QRR2711" s="47"/>
      <c r="QRS2711" s="47"/>
      <c r="QRT2711" s="47"/>
      <c r="QRU2711" s="47"/>
      <c r="QRV2711" s="47"/>
      <c r="QRW2711" s="47"/>
      <c r="QRX2711" s="47"/>
      <c r="QRY2711" s="47"/>
      <c r="QRZ2711" s="47"/>
      <c r="QSA2711" s="47"/>
      <c r="QSB2711" s="47"/>
      <c r="QSC2711" s="47"/>
      <c r="QSD2711" s="47"/>
      <c r="QSE2711" s="47"/>
      <c r="QSF2711" s="47"/>
      <c r="QSG2711" s="47"/>
      <c r="QSH2711" s="47"/>
      <c r="QSI2711" s="47"/>
      <c r="QSJ2711" s="47"/>
      <c r="QSK2711" s="47"/>
      <c r="QSL2711" s="47"/>
      <c r="QSM2711" s="47"/>
      <c r="QSN2711" s="47"/>
      <c r="QSO2711" s="47"/>
      <c r="QSP2711" s="47"/>
      <c r="QSQ2711" s="47"/>
      <c r="QSR2711" s="47"/>
      <c r="QSS2711" s="47"/>
      <c r="QST2711" s="47"/>
      <c r="QSU2711" s="47"/>
      <c r="QSV2711" s="47"/>
      <c r="QSW2711" s="47"/>
      <c r="QSX2711" s="47"/>
      <c r="QSY2711" s="47"/>
      <c r="QSZ2711" s="47"/>
      <c r="QTA2711" s="47"/>
      <c r="QTB2711" s="47"/>
      <c r="QTC2711" s="47"/>
      <c r="QTD2711" s="47"/>
      <c r="QTE2711" s="47"/>
      <c r="QTF2711" s="47"/>
      <c r="QTG2711" s="47"/>
      <c r="QTH2711" s="47"/>
      <c r="QTI2711" s="47"/>
      <c r="QTJ2711" s="47"/>
      <c r="QTK2711" s="47"/>
      <c r="QTL2711" s="47"/>
      <c r="QTM2711" s="47"/>
      <c r="QTN2711" s="47"/>
      <c r="QTO2711" s="47"/>
      <c r="QTP2711" s="47"/>
      <c r="QTQ2711" s="47"/>
      <c r="QTR2711" s="47"/>
      <c r="QTS2711" s="47"/>
      <c r="QTT2711" s="47"/>
      <c r="QTU2711" s="47"/>
      <c r="QTV2711" s="47"/>
      <c r="QTW2711" s="47"/>
      <c r="QTX2711" s="47"/>
      <c r="QTY2711" s="47"/>
      <c r="QTZ2711" s="47"/>
      <c r="QUA2711" s="47"/>
      <c r="QUB2711" s="47"/>
      <c r="QUC2711" s="47"/>
      <c r="QUD2711" s="47"/>
      <c r="QUE2711" s="47"/>
      <c r="QUF2711" s="47"/>
      <c r="QUG2711" s="47"/>
      <c r="QUH2711" s="47"/>
      <c r="QUI2711" s="47"/>
      <c r="QUJ2711" s="47"/>
      <c r="QUK2711" s="47"/>
      <c r="QUL2711" s="47"/>
      <c r="QUM2711" s="47"/>
      <c r="QUN2711" s="47"/>
      <c r="QUO2711" s="47"/>
      <c r="QUP2711" s="47"/>
      <c r="QUQ2711" s="47"/>
      <c r="QUR2711" s="47"/>
      <c r="QUS2711" s="47"/>
      <c r="QUT2711" s="47"/>
      <c r="QUU2711" s="47"/>
      <c r="QUV2711" s="47"/>
      <c r="QUW2711" s="47"/>
      <c r="QUX2711" s="47"/>
      <c r="QUY2711" s="47"/>
      <c r="QUZ2711" s="47"/>
      <c r="QVA2711" s="47"/>
      <c r="QVB2711" s="47"/>
      <c r="QVC2711" s="47"/>
      <c r="QVD2711" s="47"/>
      <c r="QVE2711" s="47"/>
      <c r="QVF2711" s="47"/>
      <c r="QVG2711" s="47"/>
      <c r="QVH2711" s="47"/>
      <c r="QVI2711" s="47"/>
      <c r="QVJ2711" s="47"/>
      <c r="QVK2711" s="47"/>
      <c r="QVL2711" s="47"/>
      <c r="QVM2711" s="47"/>
      <c r="QVN2711" s="47"/>
      <c r="QVO2711" s="47"/>
      <c r="QVP2711" s="47"/>
      <c r="QVQ2711" s="47"/>
      <c r="QVR2711" s="47"/>
      <c r="QVS2711" s="47"/>
      <c r="QVT2711" s="47"/>
      <c r="QVU2711" s="47"/>
      <c r="QVV2711" s="47"/>
      <c r="QVW2711" s="47"/>
      <c r="QVX2711" s="47"/>
      <c r="QVY2711" s="47"/>
      <c r="QVZ2711" s="47"/>
      <c r="QWA2711" s="47"/>
      <c r="QWB2711" s="47"/>
      <c r="QWC2711" s="47"/>
      <c r="QWD2711" s="47"/>
      <c r="QWE2711" s="47"/>
      <c r="QWF2711" s="47"/>
      <c r="QWG2711" s="47"/>
      <c r="QWH2711" s="47"/>
      <c r="QWI2711" s="47"/>
      <c r="QWJ2711" s="47"/>
      <c r="QWK2711" s="47"/>
      <c r="QWL2711" s="47"/>
      <c r="QWM2711" s="47"/>
      <c r="QWN2711" s="47"/>
      <c r="QWO2711" s="47"/>
      <c r="QWP2711" s="47"/>
      <c r="QWQ2711" s="47"/>
      <c r="QWR2711" s="47"/>
      <c r="QWS2711" s="47"/>
      <c r="QWT2711" s="47"/>
      <c r="QWU2711" s="47"/>
      <c r="QWV2711" s="47"/>
      <c r="QWW2711" s="47"/>
      <c r="QWX2711" s="47"/>
      <c r="QWY2711" s="47"/>
      <c r="QWZ2711" s="47"/>
      <c r="QXA2711" s="47"/>
      <c r="QXB2711" s="47"/>
      <c r="QXC2711" s="47"/>
      <c r="QXD2711" s="47"/>
      <c r="QXE2711" s="47"/>
      <c r="QXF2711" s="47"/>
      <c r="QXG2711" s="47"/>
      <c r="QXH2711" s="47"/>
      <c r="QXI2711" s="47"/>
      <c r="QXJ2711" s="47"/>
      <c r="QXK2711" s="47"/>
      <c r="QXL2711" s="47"/>
      <c r="QXM2711" s="47"/>
      <c r="QXN2711" s="47"/>
      <c r="QXO2711" s="47"/>
      <c r="QXP2711" s="47"/>
      <c r="QXQ2711" s="47"/>
      <c r="QXR2711" s="47"/>
      <c r="QXS2711" s="47"/>
      <c r="QXT2711" s="47"/>
      <c r="QXU2711" s="47"/>
      <c r="QXV2711" s="47"/>
      <c r="QXW2711" s="47"/>
      <c r="QXX2711" s="47"/>
      <c r="QXY2711" s="47"/>
      <c r="QXZ2711" s="47"/>
      <c r="QYA2711" s="47"/>
      <c r="QYB2711" s="47"/>
      <c r="QYC2711" s="47"/>
      <c r="QYD2711" s="47"/>
      <c r="QYE2711" s="47"/>
      <c r="QYF2711" s="47"/>
      <c r="QYG2711" s="47"/>
      <c r="QYH2711" s="47"/>
      <c r="QYI2711" s="47"/>
      <c r="QYJ2711" s="47"/>
      <c r="QYK2711" s="47"/>
      <c r="QYL2711" s="47"/>
      <c r="QYM2711" s="47"/>
      <c r="QYN2711" s="47"/>
      <c r="QYO2711" s="47"/>
      <c r="QYP2711" s="47"/>
      <c r="QYQ2711" s="47"/>
      <c r="QYR2711" s="47"/>
      <c r="QYS2711" s="47"/>
      <c r="QYT2711" s="47"/>
      <c r="QYU2711" s="47"/>
      <c r="QYV2711" s="47"/>
      <c r="QYW2711" s="47"/>
      <c r="QYX2711" s="47"/>
      <c r="QYY2711" s="47"/>
      <c r="QYZ2711" s="47"/>
      <c r="QZA2711" s="47"/>
      <c r="QZB2711" s="47"/>
      <c r="QZC2711" s="47"/>
      <c r="QZD2711" s="47"/>
      <c r="QZE2711" s="47"/>
      <c r="QZF2711" s="47"/>
      <c r="QZG2711" s="47"/>
      <c r="QZH2711" s="47"/>
      <c r="QZI2711" s="47"/>
      <c r="QZJ2711" s="47"/>
      <c r="QZK2711" s="47"/>
      <c r="QZL2711" s="47"/>
      <c r="QZM2711" s="47"/>
      <c r="QZN2711" s="47"/>
      <c r="QZO2711" s="47"/>
      <c r="QZP2711" s="47"/>
      <c r="QZQ2711" s="47"/>
      <c r="QZR2711" s="47"/>
      <c r="QZS2711" s="47"/>
      <c r="QZT2711" s="47"/>
      <c r="QZU2711" s="47"/>
      <c r="QZV2711" s="47"/>
      <c r="QZW2711" s="47"/>
      <c r="QZX2711" s="47"/>
      <c r="QZY2711" s="47"/>
      <c r="QZZ2711" s="47"/>
      <c r="RAA2711" s="47"/>
      <c r="RAB2711" s="47"/>
      <c r="RAC2711" s="47"/>
      <c r="RAD2711" s="47"/>
      <c r="RAE2711" s="47"/>
      <c r="RAF2711" s="47"/>
      <c r="RAG2711" s="47"/>
      <c r="RAH2711" s="47"/>
      <c r="RAI2711" s="47"/>
      <c r="RAJ2711" s="47"/>
      <c r="RAK2711" s="47"/>
      <c r="RAL2711" s="47"/>
      <c r="RAM2711" s="47"/>
      <c r="RAN2711" s="47"/>
      <c r="RAO2711" s="47"/>
      <c r="RAP2711" s="47"/>
      <c r="RAQ2711" s="47"/>
      <c r="RAR2711" s="47"/>
      <c r="RAS2711" s="47"/>
      <c r="RAT2711" s="47"/>
      <c r="RAU2711" s="47"/>
      <c r="RAV2711" s="47"/>
      <c r="RAW2711" s="47"/>
      <c r="RAX2711" s="47"/>
      <c r="RAY2711" s="47"/>
      <c r="RAZ2711" s="47"/>
      <c r="RBA2711" s="47"/>
      <c r="RBB2711" s="47"/>
      <c r="RBC2711" s="47"/>
      <c r="RBD2711" s="47"/>
      <c r="RBE2711" s="47"/>
      <c r="RBF2711" s="47"/>
      <c r="RBG2711" s="47"/>
      <c r="RBH2711" s="47"/>
      <c r="RBI2711" s="47"/>
      <c r="RBJ2711" s="47"/>
      <c r="RBK2711" s="47"/>
      <c r="RBL2711" s="47"/>
      <c r="RBM2711" s="47"/>
      <c r="RBN2711" s="47"/>
      <c r="RBO2711" s="47"/>
      <c r="RBP2711" s="47"/>
      <c r="RBQ2711" s="47"/>
      <c r="RBR2711" s="47"/>
      <c r="RBS2711" s="47"/>
      <c r="RBT2711" s="47"/>
      <c r="RBU2711" s="47"/>
      <c r="RBV2711" s="47"/>
      <c r="RBW2711" s="47"/>
      <c r="RBX2711" s="47"/>
      <c r="RBY2711" s="47"/>
      <c r="RBZ2711" s="47"/>
      <c r="RCA2711" s="47"/>
      <c r="RCB2711" s="47"/>
      <c r="RCC2711" s="47"/>
      <c r="RCD2711" s="47"/>
      <c r="RCE2711" s="47"/>
      <c r="RCF2711" s="47"/>
      <c r="RCG2711" s="47"/>
      <c r="RCH2711" s="47"/>
      <c r="RCI2711" s="47"/>
      <c r="RCJ2711" s="47"/>
      <c r="RCK2711" s="47"/>
      <c r="RCL2711" s="47"/>
      <c r="RCM2711" s="47"/>
      <c r="RCN2711" s="47"/>
      <c r="RCO2711" s="47"/>
      <c r="RCP2711" s="47"/>
      <c r="RCQ2711" s="47"/>
      <c r="RCR2711" s="47"/>
      <c r="RCS2711" s="47"/>
      <c r="RCT2711" s="47"/>
      <c r="RCU2711" s="47"/>
      <c r="RCV2711" s="47"/>
      <c r="RCW2711" s="47"/>
      <c r="RCX2711" s="47"/>
      <c r="RCY2711" s="47"/>
      <c r="RCZ2711" s="47"/>
      <c r="RDA2711" s="47"/>
      <c r="RDB2711" s="47"/>
      <c r="RDC2711" s="47"/>
      <c r="RDD2711" s="47"/>
      <c r="RDE2711" s="47"/>
      <c r="RDF2711" s="47"/>
      <c r="RDG2711" s="47"/>
      <c r="RDH2711" s="47"/>
      <c r="RDI2711" s="47"/>
      <c r="RDJ2711" s="47"/>
      <c r="RDK2711" s="47"/>
      <c r="RDL2711" s="47"/>
      <c r="RDM2711" s="47"/>
      <c r="RDN2711" s="47"/>
      <c r="RDO2711" s="47"/>
      <c r="RDP2711" s="47"/>
      <c r="RDQ2711" s="47"/>
      <c r="RDR2711" s="47"/>
      <c r="RDS2711" s="47"/>
      <c r="RDT2711" s="47"/>
      <c r="RDU2711" s="47"/>
      <c r="RDV2711" s="47"/>
      <c r="RDW2711" s="47"/>
      <c r="RDX2711" s="47"/>
      <c r="RDY2711" s="47"/>
      <c r="RDZ2711" s="47"/>
      <c r="REA2711" s="47"/>
      <c r="REB2711" s="47"/>
      <c r="REC2711" s="47"/>
      <c r="RED2711" s="47"/>
      <c r="REE2711" s="47"/>
      <c r="REF2711" s="47"/>
      <c r="REG2711" s="47"/>
      <c r="REH2711" s="47"/>
      <c r="REI2711" s="47"/>
      <c r="REJ2711" s="47"/>
      <c r="REK2711" s="47"/>
      <c r="REL2711" s="47"/>
      <c r="REM2711" s="47"/>
      <c r="REN2711" s="47"/>
      <c r="REO2711" s="47"/>
      <c r="REP2711" s="47"/>
      <c r="REQ2711" s="47"/>
      <c r="RER2711" s="47"/>
      <c r="RES2711" s="47"/>
      <c r="RET2711" s="47"/>
      <c r="REU2711" s="47"/>
      <c r="REV2711" s="47"/>
      <c r="REW2711" s="47"/>
      <c r="REX2711" s="47"/>
      <c r="REY2711" s="47"/>
      <c r="REZ2711" s="47"/>
      <c r="RFA2711" s="47"/>
      <c r="RFB2711" s="47"/>
      <c r="RFC2711" s="47"/>
      <c r="RFD2711" s="47"/>
      <c r="RFE2711" s="47"/>
      <c r="RFF2711" s="47"/>
      <c r="RFG2711" s="47"/>
      <c r="RFH2711" s="47"/>
      <c r="RFI2711" s="47"/>
      <c r="RFJ2711" s="47"/>
      <c r="RFK2711" s="47"/>
      <c r="RFL2711" s="47"/>
      <c r="RFM2711" s="47"/>
      <c r="RFN2711" s="47"/>
      <c r="RFO2711" s="47"/>
      <c r="RFP2711" s="47"/>
      <c r="RFQ2711" s="47"/>
      <c r="RFR2711" s="47"/>
      <c r="RFS2711" s="47"/>
      <c r="RFT2711" s="47"/>
      <c r="RFU2711" s="47"/>
      <c r="RFV2711" s="47"/>
      <c r="RFW2711" s="47"/>
      <c r="RFX2711" s="47"/>
      <c r="RFY2711" s="47"/>
      <c r="RFZ2711" s="47"/>
      <c r="RGA2711" s="47"/>
      <c r="RGB2711" s="47"/>
      <c r="RGC2711" s="47"/>
      <c r="RGD2711" s="47"/>
      <c r="RGE2711" s="47"/>
      <c r="RGF2711" s="47"/>
      <c r="RGG2711" s="47"/>
      <c r="RGH2711" s="47"/>
      <c r="RGI2711" s="47"/>
      <c r="RGJ2711" s="47"/>
      <c r="RGK2711" s="47"/>
      <c r="RGL2711" s="47"/>
      <c r="RGM2711" s="47"/>
      <c r="RGN2711" s="47"/>
      <c r="RGO2711" s="47"/>
      <c r="RGP2711" s="47"/>
      <c r="RGQ2711" s="47"/>
      <c r="RGR2711" s="47"/>
      <c r="RGS2711" s="47"/>
      <c r="RGT2711" s="47"/>
      <c r="RGU2711" s="47"/>
      <c r="RGV2711" s="47"/>
      <c r="RGW2711" s="47"/>
      <c r="RGX2711" s="47"/>
      <c r="RGY2711" s="47"/>
      <c r="RGZ2711" s="47"/>
      <c r="RHA2711" s="47"/>
      <c r="RHB2711" s="47"/>
      <c r="RHC2711" s="47"/>
      <c r="RHD2711" s="47"/>
      <c r="RHE2711" s="47"/>
      <c r="RHF2711" s="47"/>
      <c r="RHG2711" s="47"/>
      <c r="RHH2711" s="47"/>
      <c r="RHI2711" s="47"/>
      <c r="RHJ2711" s="47"/>
      <c r="RHK2711" s="47"/>
      <c r="RHL2711" s="47"/>
      <c r="RHM2711" s="47"/>
      <c r="RHN2711" s="47"/>
      <c r="RHO2711" s="47"/>
      <c r="RHP2711" s="47"/>
      <c r="RHQ2711" s="47"/>
      <c r="RHR2711" s="47"/>
      <c r="RHS2711" s="47"/>
      <c r="RHT2711" s="47"/>
      <c r="RHU2711" s="47"/>
      <c r="RHV2711" s="47"/>
      <c r="RHW2711" s="47"/>
      <c r="RHX2711" s="47"/>
      <c r="RHY2711" s="47"/>
      <c r="RHZ2711" s="47"/>
      <c r="RIA2711" s="47"/>
      <c r="RIB2711" s="47"/>
      <c r="RIC2711" s="47"/>
      <c r="RID2711" s="47"/>
      <c r="RIE2711" s="47"/>
      <c r="RIF2711" s="47"/>
      <c r="RIG2711" s="47"/>
      <c r="RIH2711" s="47"/>
      <c r="RII2711" s="47"/>
      <c r="RIJ2711" s="47"/>
      <c r="RIK2711" s="47"/>
      <c r="RIL2711" s="47"/>
      <c r="RIM2711" s="47"/>
      <c r="RIN2711" s="47"/>
      <c r="RIO2711" s="47"/>
      <c r="RIP2711" s="47"/>
      <c r="RIQ2711" s="47"/>
      <c r="RIR2711" s="47"/>
      <c r="RIS2711" s="47"/>
      <c r="RIT2711" s="47"/>
      <c r="RIU2711" s="47"/>
      <c r="RIV2711" s="47"/>
      <c r="RIW2711" s="47"/>
      <c r="RIX2711" s="47"/>
      <c r="RIY2711" s="47"/>
      <c r="RIZ2711" s="47"/>
      <c r="RJA2711" s="47"/>
      <c r="RJB2711" s="47"/>
      <c r="RJC2711" s="47"/>
      <c r="RJD2711" s="47"/>
      <c r="RJE2711" s="47"/>
      <c r="RJF2711" s="47"/>
      <c r="RJG2711" s="47"/>
      <c r="RJH2711" s="47"/>
      <c r="RJI2711" s="47"/>
      <c r="RJJ2711" s="47"/>
      <c r="RJK2711" s="47"/>
      <c r="RJL2711" s="47"/>
      <c r="RJM2711" s="47"/>
      <c r="RJN2711" s="47"/>
      <c r="RJO2711" s="47"/>
      <c r="RJP2711" s="47"/>
      <c r="RJQ2711" s="47"/>
      <c r="RJR2711" s="47"/>
      <c r="RJS2711" s="47"/>
      <c r="RJT2711" s="47"/>
      <c r="RJU2711" s="47"/>
      <c r="RJV2711" s="47"/>
      <c r="RJW2711" s="47"/>
      <c r="RJX2711" s="47"/>
      <c r="RJY2711" s="47"/>
      <c r="RJZ2711" s="47"/>
      <c r="RKA2711" s="47"/>
      <c r="RKB2711" s="47"/>
      <c r="RKC2711" s="47"/>
      <c r="RKD2711" s="47"/>
      <c r="RKE2711" s="47"/>
      <c r="RKF2711" s="47"/>
      <c r="RKG2711" s="47"/>
      <c r="RKH2711" s="47"/>
      <c r="RKI2711" s="47"/>
      <c r="RKJ2711" s="47"/>
      <c r="RKK2711" s="47"/>
      <c r="RKL2711" s="47"/>
      <c r="RKM2711" s="47"/>
      <c r="RKN2711" s="47"/>
      <c r="RKO2711" s="47"/>
      <c r="RKP2711" s="47"/>
      <c r="RKQ2711" s="47"/>
      <c r="RKR2711" s="47"/>
      <c r="RKS2711" s="47"/>
      <c r="RKT2711" s="47"/>
      <c r="RKU2711" s="47"/>
      <c r="RKV2711" s="47"/>
      <c r="RKW2711" s="47"/>
      <c r="RKX2711" s="47"/>
      <c r="RKY2711" s="47"/>
      <c r="RKZ2711" s="47"/>
      <c r="RLA2711" s="47"/>
      <c r="RLB2711" s="47"/>
      <c r="RLC2711" s="47"/>
      <c r="RLD2711" s="47"/>
      <c r="RLE2711" s="47"/>
      <c r="RLF2711" s="47"/>
      <c r="RLG2711" s="47"/>
      <c r="RLH2711" s="47"/>
      <c r="RLI2711" s="47"/>
      <c r="RLJ2711" s="47"/>
      <c r="RLK2711" s="47"/>
      <c r="RLL2711" s="47"/>
      <c r="RLM2711" s="47"/>
      <c r="RLN2711" s="47"/>
      <c r="RLO2711" s="47"/>
      <c r="RLP2711" s="47"/>
      <c r="RLQ2711" s="47"/>
      <c r="RLR2711" s="47"/>
      <c r="RLS2711" s="47"/>
      <c r="RLT2711" s="47"/>
      <c r="RLU2711" s="47"/>
      <c r="RLV2711" s="47"/>
      <c r="RLW2711" s="47"/>
      <c r="RLX2711" s="47"/>
      <c r="RLY2711" s="47"/>
      <c r="RLZ2711" s="47"/>
      <c r="RMA2711" s="47"/>
      <c r="RMB2711" s="47"/>
      <c r="RMC2711" s="47"/>
      <c r="RMD2711" s="47"/>
      <c r="RME2711" s="47"/>
      <c r="RMF2711" s="47"/>
      <c r="RMG2711" s="47"/>
      <c r="RMH2711" s="47"/>
      <c r="RMI2711" s="47"/>
      <c r="RMJ2711" s="47"/>
      <c r="RMK2711" s="47"/>
      <c r="RML2711" s="47"/>
      <c r="RMM2711" s="47"/>
      <c r="RMN2711" s="47"/>
      <c r="RMO2711" s="47"/>
      <c r="RMP2711" s="47"/>
      <c r="RMQ2711" s="47"/>
      <c r="RMR2711" s="47"/>
      <c r="RMS2711" s="47"/>
      <c r="RMT2711" s="47"/>
      <c r="RMU2711" s="47"/>
      <c r="RMV2711" s="47"/>
      <c r="RMW2711" s="47"/>
      <c r="RMX2711" s="47"/>
      <c r="RMY2711" s="47"/>
      <c r="RMZ2711" s="47"/>
      <c r="RNA2711" s="47"/>
      <c r="RNB2711" s="47"/>
      <c r="RNC2711" s="47"/>
      <c r="RND2711" s="47"/>
      <c r="RNE2711" s="47"/>
      <c r="RNF2711" s="47"/>
      <c r="RNG2711" s="47"/>
      <c r="RNH2711" s="47"/>
      <c r="RNI2711" s="47"/>
      <c r="RNJ2711" s="47"/>
      <c r="RNK2711" s="47"/>
      <c r="RNL2711" s="47"/>
      <c r="RNM2711" s="47"/>
      <c r="RNN2711" s="47"/>
      <c r="RNO2711" s="47"/>
      <c r="RNP2711" s="47"/>
      <c r="RNQ2711" s="47"/>
      <c r="RNR2711" s="47"/>
      <c r="RNS2711" s="47"/>
      <c r="RNT2711" s="47"/>
      <c r="RNU2711" s="47"/>
      <c r="RNV2711" s="47"/>
      <c r="RNW2711" s="47"/>
      <c r="RNX2711" s="47"/>
      <c r="RNY2711" s="47"/>
      <c r="RNZ2711" s="47"/>
      <c r="ROA2711" s="47"/>
      <c r="ROB2711" s="47"/>
      <c r="ROC2711" s="47"/>
      <c r="ROD2711" s="47"/>
      <c r="ROE2711" s="47"/>
      <c r="ROF2711" s="47"/>
      <c r="ROG2711" s="47"/>
      <c r="ROH2711" s="47"/>
      <c r="ROI2711" s="47"/>
      <c r="ROJ2711" s="47"/>
      <c r="ROK2711" s="47"/>
      <c r="ROL2711" s="47"/>
      <c r="ROM2711" s="47"/>
      <c r="RON2711" s="47"/>
      <c r="ROO2711" s="47"/>
      <c r="ROP2711" s="47"/>
      <c r="ROQ2711" s="47"/>
      <c r="ROR2711" s="47"/>
      <c r="ROS2711" s="47"/>
      <c r="ROT2711" s="47"/>
      <c r="ROU2711" s="47"/>
      <c r="ROV2711" s="47"/>
      <c r="ROW2711" s="47"/>
      <c r="ROX2711" s="47"/>
      <c r="ROY2711" s="47"/>
      <c r="ROZ2711" s="47"/>
      <c r="RPA2711" s="47"/>
      <c r="RPB2711" s="47"/>
      <c r="RPC2711" s="47"/>
      <c r="RPD2711" s="47"/>
      <c r="RPE2711" s="47"/>
      <c r="RPF2711" s="47"/>
      <c r="RPG2711" s="47"/>
      <c r="RPH2711" s="47"/>
      <c r="RPI2711" s="47"/>
      <c r="RPJ2711" s="47"/>
      <c r="RPK2711" s="47"/>
      <c r="RPL2711" s="47"/>
      <c r="RPM2711" s="47"/>
      <c r="RPN2711" s="47"/>
      <c r="RPO2711" s="47"/>
      <c r="RPP2711" s="47"/>
      <c r="RPQ2711" s="47"/>
      <c r="RPR2711" s="47"/>
      <c r="RPS2711" s="47"/>
      <c r="RPT2711" s="47"/>
      <c r="RPU2711" s="47"/>
      <c r="RPV2711" s="47"/>
      <c r="RPW2711" s="47"/>
      <c r="RPX2711" s="47"/>
      <c r="RPY2711" s="47"/>
      <c r="RPZ2711" s="47"/>
      <c r="RQA2711" s="47"/>
      <c r="RQB2711" s="47"/>
      <c r="RQC2711" s="47"/>
      <c r="RQD2711" s="47"/>
      <c r="RQE2711" s="47"/>
      <c r="RQF2711" s="47"/>
      <c r="RQG2711" s="47"/>
      <c r="RQH2711" s="47"/>
      <c r="RQI2711" s="47"/>
      <c r="RQJ2711" s="47"/>
      <c r="RQK2711" s="47"/>
      <c r="RQL2711" s="47"/>
      <c r="RQM2711" s="47"/>
      <c r="RQN2711" s="47"/>
      <c r="RQO2711" s="47"/>
      <c r="RQP2711" s="47"/>
      <c r="RQQ2711" s="47"/>
      <c r="RQR2711" s="47"/>
      <c r="RQS2711" s="47"/>
      <c r="RQT2711" s="47"/>
      <c r="RQU2711" s="47"/>
      <c r="RQV2711" s="47"/>
      <c r="RQW2711" s="47"/>
      <c r="RQX2711" s="47"/>
      <c r="RQY2711" s="47"/>
      <c r="RQZ2711" s="47"/>
      <c r="RRA2711" s="47"/>
      <c r="RRB2711" s="47"/>
      <c r="RRC2711" s="47"/>
      <c r="RRD2711" s="47"/>
      <c r="RRE2711" s="47"/>
      <c r="RRF2711" s="47"/>
      <c r="RRG2711" s="47"/>
      <c r="RRH2711" s="47"/>
      <c r="RRI2711" s="47"/>
      <c r="RRJ2711" s="47"/>
      <c r="RRK2711" s="47"/>
      <c r="RRL2711" s="47"/>
      <c r="RRM2711" s="47"/>
      <c r="RRN2711" s="47"/>
      <c r="RRO2711" s="47"/>
      <c r="RRP2711" s="47"/>
      <c r="RRQ2711" s="47"/>
      <c r="RRR2711" s="47"/>
      <c r="RRS2711" s="47"/>
      <c r="RRT2711" s="47"/>
      <c r="RRU2711" s="47"/>
      <c r="RRV2711" s="47"/>
      <c r="RRW2711" s="47"/>
      <c r="RRX2711" s="47"/>
      <c r="RRY2711" s="47"/>
      <c r="RRZ2711" s="47"/>
      <c r="RSA2711" s="47"/>
      <c r="RSB2711" s="47"/>
      <c r="RSC2711" s="47"/>
      <c r="RSD2711" s="47"/>
      <c r="RSE2711" s="47"/>
      <c r="RSF2711" s="47"/>
      <c r="RSG2711" s="47"/>
      <c r="RSH2711" s="47"/>
      <c r="RSI2711" s="47"/>
      <c r="RSJ2711" s="47"/>
      <c r="RSK2711" s="47"/>
      <c r="RSL2711" s="47"/>
      <c r="RSM2711" s="47"/>
      <c r="RSN2711" s="47"/>
      <c r="RSO2711" s="47"/>
      <c r="RSP2711" s="47"/>
      <c r="RSQ2711" s="47"/>
      <c r="RSR2711" s="47"/>
      <c r="RSS2711" s="47"/>
      <c r="RST2711" s="47"/>
      <c r="RSU2711" s="47"/>
      <c r="RSV2711" s="47"/>
      <c r="RSW2711" s="47"/>
      <c r="RSX2711" s="47"/>
      <c r="RSY2711" s="47"/>
      <c r="RSZ2711" s="47"/>
      <c r="RTA2711" s="47"/>
      <c r="RTB2711" s="47"/>
      <c r="RTC2711" s="47"/>
      <c r="RTD2711" s="47"/>
      <c r="RTE2711" s="47"/>
      <c r="RTF2711" s="47"/>
      <c r="RTG2711" s="47"/>
      <c r="RTH2711" s="47"/>
      <c r="RTI2711" s="47"/>
      <c r="RTJ2711" s="47"/>
      <c r="RTK2711" s="47"/>
      <c r="RTL2711" s="47"/>
      <c r="RTM2711" s="47"/>
      <c r="RTN2711" s="47"/>
      <c r="RTO2711" s="47"/>
      <c r="RTP2711" s="47"/>
      <c r="RTQ2711" s="47"/>
      <c r="RTR2711" s="47"/>
      <c r="RTS2711" s="47"/>
      <c r="RTT2711" s="47"/>
      <c r="RTU2711" s="47"/>
      <c r="RTV2711" s="47"/>
      <c r="RTW2711" s="47"/>
      <c r="RTX2711" s="47"/>
      <c r="RTY2711" s="47"/>
      <c r="RTZ2711" s="47"/>
      <c r="RUA2711" s="47"/>
      <c r="RUB2711" s="47"/>
      <c r="RUC2711" s="47"/>
      <c r="RUD2711" s="47"/>
      <c r="RUE2711" s="47"/>
      <c r="RUF2711" s="47"/>
      <c r="RUG2711" s="47"/>
      <c r="RUH2711" s="47"/>
      <c r="RUI2711" s="47"/>
      <c r="RUJ2711" s="47"/>
      <c r="RUK2711" s="47"/>
      <c r="RUL2711" s="47"/>
      <c r="RUM2711" s="47"/>
      <c r="RUN2711" s="47"/>
      <c r="RUO2711" s="47"/>
      <c r="RUP2711" s="47"/>
      <c r="RUQ2711" s="47"/>
      <c r="RUR2711" s="47"/>
      <c r="RUS2711" s="47"/>
      <c r="RUT2711" s="47"/>
      <c r="RUU2711" s="47"/>
      <c r="RUV2711" s="47"/>
      <c r="RUW2711" s="47"/>
      <c r="RUX2711" s="47"/>
      <c r="RUY2711" s="47"/>
      <c r="RUZ2711" s="47"/>
      <c r="RVA2711" s="47"/>
      <c r="RVB2711" s="47"/>
      <c r="RVC2711" s="47"/>
      <c r="RVD2711" s="47"/>
      <c r="RVE2711" s="47"/>
      <c r="RVF2711" s="47"/>
      <c r="RVG2711" s="47"/>
      <c r="RVH2711" s="47"/>
      <c r="RVI2711" s="47"/>
      <c r="RVJ2711" s="47"/>
      <c r="RVK2711" s="47"/>
      <c r="RVL2711" s="47"/>
      <c r="RVM2711" s="47"/>
      <c r="RVN2711" s="47"/>
      <c r="RVO2711" s="47"/>
      <c r="RVP2711" s="47"/>
      <c r="RVQ2711" s="47"/>
      <c r="RVR2711" s="47"/>
      <c r="RVS2711" s="47"/>
      <c r="RVT2711" s="47"/>
      <c r="RVU2711" s="47"/>
      <c r="RVV2711" s="47"/>
      <c r="RVW2711" s="47"/>
      <c r="RVX2711" s="47"/>
      <c r="RVY2711" s="47"/>
      <c r="RVZ2711" s="47"/>
      <c r="RWA2711" s="47"/>
      <c r="RWB2711" s="47"/>
      <c r="RWC2711" s="47"/>
      <c r="RWD2711" s="47"/>
      <c r="RWE2711" s="47"/>
      <c r="RWF2711" s="47"/>
      <c r="RWG2711" s="47"/>
      <c r="RWH2711" s="47"/>
      <c r="RWI2711" s="47"/>
      <c r="RWJ2711" s="47"/>
      <c r="RWK2711" s="47"/>
      <c r="RWL2711" s="47"/>
      <c r="RWM2711" s="47"/>
      <c r="RWN2711" s="47"/>
      <c r="RWO2711" s="47"/>
      <c r="RWP2711" s="47"/>
      <c r="RWQ2711" s="47"/>
      <c r="RWR2711" s="47"/>
      <c r="RWS2711" s="47"/>
      <c r="RWT2711" s="47"/>
      <c r="RWU2711" s="47"/>
      <c r="RWV2711" s="47"/>
      <c r="RWW2711" s="47"/>
      <c r="RWX2711" s="47"/>
      <c r="RWY2711" s="47"/>
      <c r="RWZ2711" s="47"/>
      <c r="RXA2711" s="47"/>
      <c r="RXB2711" s="47"/>
      <c r="RXC2711" s="47"/>
      <c r="RXD2711" s="47"/>
      <c r="RXE2711" s="47"/>
      <c r="RXF2711" s="47"/>
      <c r="RXG2711" s="47"/>
      <c r="RXH2711" s="47"/>
      <c r="RXI2711" s="47"/>
      <c r="RXJ2711" s="47"/>
      <c r="RXK2711" s="47"/>
      <c r="RXL2711" s="47"/>
      <c r="RXM2711" s="47"/>
      <c r="RXN2711" s="47"/>
      <c r="RXO2711" s="47"/>
      <c r="RXP2711" s="47"/>
      <c r="RXQ2711" s="47"/>
      <c r="RXR2711" s="47"/>
      <c r="RXS2711" s="47"/>
      <c r="RXT2711" s="47"/>
      <c r="RXU2711" s="47"/>
      <c r="RXV2711" s="47"/>
      <c r="RXW2711" s="47"/>
      <c r="RXX2711" s="47"/>
      <c r="RXY2711" s="47"/>
      <c r="RXZ2711" s="47"/>
      <c r="RYA2711" s="47"/>
      <c r="RYB2711" s="47"/>
      <c r="RYC2711" s="47"/>
      <c r="RYD2711" s="47"/>
      <c r="RYE2711" s="47"/>
      <c r="RYF2711" s="47"/>
      <c r="RYG2711" s="47"/>
      <c r="RYH2711" s="47"/>
      <c r="RYI2711" s="47"/>
      <c r="RYJ2711" s="47"/>
      <c r="RYK2711" s="47"/>
      <c r="RYL2711" s="47"/>
      <c r="RYM2711" s="47"/>
      <c r="RYN2711" s="47"/>
      <c r="RYO2711" s="47"/>
      <c r="RYP2711" s="47"/>
      <c r="RYQ2711" s="47"/>
      <c r="RYR2711" s="47"/>
      <c r="RYS2711" s="47"/>
      <c r="RYT2711" s="47"/>
      <c r="RYU2711" s="47"/>
      <c r="RYV2711" s="47"/>
      <c r="RYW2711" s="47"/>
      <c r="RYX2711" s="47"/>
      <c r="RYY2711" s="47"/>
      <c r="RYZ2711" s="47"/>
      <c r="RZA2711" s="47"/>
      <c r="RZB2711" s="47"/>
      <c r="RZC2711" s="47"/>
      <c r="RZD2711" s="47"/>
      <c r="RZE2711" s="47"/>
      <c r="RZF2711" s="47"/>
      <c r="RZG2711" s="47"/>
      <c r="RZH2711" s="47"/>
      <c r="RZI2711" s="47"/>
      <c r="RZJ2711" s="47"/>
      <c r="RZK2711" s="47"/>
      <c r="RZL2711" s="47"/>
      <c r="RZM2711" s="47"/>
      <c r="RZN2711" s="47"/>
      <c r="RZO2711" s="47"/>
      <c r="RZP2711" s="47"/>
      <c r="RZQ2711" s="47"/>
      <c r="RZR2711" s="47"/>
      <c r="RZS2711" s="47"/>
      <c r="RZT2711" s="47"/>
      <c r="RZU2711" s="47"/>
      <c r="RZV2711" s="47"/>
      <c r="RZW2711" s="47"/>
      <c r="RZX2711" s="47"/>
      <c r="RZY2711" s="47"/>
      <c r="RZZ2711" s="47"/>
      <c r="SAA2711" s="47"/>
      <c r="SAB2711" s="47"/>
      <c r="SAC2711" s="47"/>
      <c r="SAD2711" s="47"/>
      <c r="SAE2711" s="47"/>
      <c r="SAF2711" s="47"/>
      <c r="SAG2711" s="47"/>
      <c r="SAH2711" s="47"/>
      <c r="SAI2711" s="47"/>
      <c r="SAJ2711" s="47"/>
      <c r="SAK2711" s="47"/>
      <c r="SAL2711" s="47"/>
      <c r="SAM2711" s="47"/>
      <c r="SAN2711" s="47"/>
      <c r="SAO2711" s="47"/>
      <c r="SAP2711" s="47"/>
      <c r="SAQ2711" s="47"/>
      <c r="SAR2711" s="47"/>
      <c r="SAS2711" s="47"/>
      <c r="SAT2711" s="47"/>
      <c r="SAU2711" s="47"/>
      <c r="SAV2711" s="47"/>
      <c r="SAW2711" s="47"/>
      <c r="SAX2711" s="47"/>
      <c r="SAY2711" s="47"/>
      <c r="SAZ2711" s="47"/>
      <c r="SBA2711" s="47"/>
      <c r="SBB2711" s="47"/>
      <c r="SBC2711" s="47"/>
      <c r="SBD2711" s="47"/>
      <c r="SBE2711" s="47"/>
      <c r="SBF2711" s="47"/>
      <c r="SBG2711" s="47"/>
      <c r="SBH2711" s="47"/>
      <c r="SBI2711" s="47"/>
      <c r="SBJ2711" s="47"/>
      <c r="SBK2711" s="47"/>
      <c r="SBL2711" s="47"/>
      <c r="SBM2711" s="47"/>
      <c r="SBN2711" s="47"/>
      <c r="SBO2711" s="47"/>
      <c r="SBP2711" s="47"/>
      <c r="SBQ2711" s="47"/>
      <c r="SBR2711" s="47"/>
      <c r="SBS2711" s="47"/>
      <c r="SBT2711" s="47"/>
      <c r="SBU2711" s="47"/>
      <c r="SBV2711" s="47"/>
      <c r="SBW2711" s="47"/>
      <c r="SBX2711" s="47"/>
      <c r="SBY2711" s="47"/>
      <c r="SBZ2711" s="47"/>
      <c r="SCA2711" s="47"/>
      <c r="SCB2711" s="47"/>
      <c r="SCC2711" s="47"/>
      <c r="SCD2711" s="47"/>
      <c r="SCE2711" s="47"/>
      <c r="SCF2711" s="47"/>
      <c r="SCG2711" s="47"/>
      <c r="SCH2711" s="47"/>
      <c r="SCI2711" s="47"/>
      <c r="SCJ2711" s="47"/>
      <c r="SCK2711" s="47"/>
      <c r="SCL2711" s="47"/>
      <c r="SCM2711" s="47"/>
      <c r="SCN2711" s="47"/>
      <c r="SCO2711" s="47"/>
      <c r="SCP2711" s="47"/>
      <c r="SCQ2711" s="47"/>
      <c r="SCR2711" s="47"/>
      <c r="SCS2711" s="47"/>
      <c r="SCT2711" s="47"/>
      <c r="SCU2711" s="47"/>
      <c r="SCV2711" s="47"/>
      <c r="SCW2711" s="47"/>
      <c r="SCX2711" s="47"/>
      <c r="SCY2711" s="47"/>
      <c r="SCZ2711" s="47"/>
      <c r="SDA2711" s="47"/>
      <c r="SDB2711" s="47"/>
      <c r="SDC2711" s="47"/>
      <c r="SDD2711" s="47"/>
      <c r="SDE2711" s="47"/>
      <c r="SDF2711" s="47"/>
      <c r="SDG2711" s="47"/>
      <c r="SDH2711" s="47"/>
      <c r="SDI2711" s="47"/>
      <c r="SDJ2711" s="47"/>
      <c r="SDK2711" s="47"/>
      <c r="SDL2711" s="47"/>
      <c r="SDM2711" s="47"/>
      <c r="SDN2711" s="47"/>
      <c r="SDO2711" s="47"/>
      <c r="SDP2711" s="47"/>
      <c r="SDQ2711" s="47"/>
      <c r="SDR2711" s="47"/>
      <c r="SDS2711" s="47"/>
      <c r="SDT2711" s="47"/>
      <c r="SDU2711" s="47"/>
      <c r="SDV2711" s="47"/>
      <c r="SDW2711" s="47"/>
      <c r="SDX2711" s="47"/>
      <c r="SDY2711" s="47"/>
      <c r="SDZ2711" s="47"/>
      <c r="SEA2711" s="47"/>
      <c r="SEB2711" s="47"/>
      <c r="SEC2711" s="47"/>
      <c r="SED2711" s="47"/>
      <c r="SEE2711" s="47"/>
      <c r="SEF2711" s="47"/>
      <c r="SEG2711" s="47"/>
      <c r="SEH2711" s="47"/>
      <c r="SEI2711" s="47"/>
      <c r="SEJ2711" s="47"/>
      <c r="SEK2711" s="47"/>
      <c r="SEL2711" s="47"/>
      <c r="SEM2711" s="47"/>
      <c r="SEN2711" s="47"/>
      <c r="SEO2711" s="47"/>
      <c r="SEP2711" s="47"/>
      <c r="SEQ2711" s="47"/>
      <c r="SER2711" s="47"/>
      <c r="SES2711" s="47"/>
      <c r="SET2711" s="47"/>
      <c r="SEU2711" s="47"/>
      <c r="SEV2711" s="47"/>
      <c r="SEW2711" s="47"/>
      <c r="SEX2711" s="47"/>
      <c r="SEY2711" s="47"/>
      <c r="SEZ2711" s="47"/>
      <c r="SFA2711" s="47"/>
      <c r="SFB2711" s="47"/>
      <c r="SFC2711" s="47"/>
      <c r="SFD2711" s="47"/>
      <c r="SFE2711" s="47"/>
      <c r="SFF2711" s="47"/>
      <c r="SFG2711" s="47"/>
      <c r="SFH2711" s="47"/>
      <c r="SFI2711" s="47"/>
      <c r="SFJ2711" s="47"/>
      <c r="SFK2711" s="47"/>
      <c r="SFL2711" s="47"/>
      <c r="SFM2711" s="47"/>
      <c r="SFN2711" s="47"/>
      <c r="SFO2711" s="47"/>
      <c r="SFP2711" s="47"/>
      <c r="SFQ2711" s="47"/>
      <c r="SFR2711" s="47"/>
      <c r="SFS2711" s="47"/>
      <c r="SFT2711" s="47"/>
      <c r="SFU2711" s="47"/>
      <c r="SFV2711" s="47"/>
      <c r="SFW2711" s="47"/>
      <c r="SFX2711" s="47"/>
      <c r="SFY2711" s="47"/>
      <c r="SFZ2711" s="47"/>
      <c r="SGA2711" s="47"/>
      <c r="SGB2711" s="47"/>
      <c r="SGC2711" s="47"/>
      <c r="SGD2711" s="47"/>
      <c r="SGE2711" s="47"/>
      <c r="SGF2711" s="47"/>
      <c r="SGG2711" s="47"/>
      <c r="SGH2711" s="47"/>
      <c r="SGI2711" s="47"/>
      <c r="SGJ2711" s="47"/>
      <c r="SGK2711" s="47"/>
      <c r="SGL2711" s="47"/>
      <c r="SGM2711" s="47"/>
      <c r="SGN2711" s="47"/>
      <c r="SGO2711" s="47"/>
      <c r="SGP2711" s="47"/>
      <c r="SGQ2711" s="47"/>
      <c r="SGR2711" s="47"/>
      <c r="SGS2711" s="47"/>
      <c r="SGT2711" s="47"/>
      <c r="SGU2711" s="47"/>
      <c r="SGV2711" s="47"/>
      <c r="SGW2711" s="47"/>
      <c r="SGX2711" s="47"/>
      <c r="SGY2711" s="47"/>
      <c r="SGZ2711" s="47"/>
      <c r="SHA2711" s="47"/>
      <c r="SHB2711" s="47"/>
      <c r="SHC2711" s="47"/>
      <c r="SHD2711" s="47"/>
      <c r="SHE2711" s="47"/>
      <c r="SHF2711" s="47"/>
      <c r="SHG2711" s="47"/>
      <c r="SHH2711" s="47"/>
      <c r="SHI2711" s="47"/>
      <c r="SHJ2711" s="47"/>
      <c r="SHK2711" s="47"/>
      <c r="SHL2711" s="47"/>
      <c r="SHM2711" s="47"/>
      <c r="SHN2711" s="47"/>
      <c r="SHO2711" s="47"/>
      <c r="SHP2711" s="47"/>
      <c r="SHQ2711" s="47"/>
      <c r="SHR2711" s="47"/>
      <c r="SHS2711" s="47"/>
      <c r="SHT2711" s="47"/>
      <c r="SHU2711" s="47"/>
      <c r="SHV2711" s="47"/>
      <c r="SHW2711" s="47"/>
      <c r="SHX2711" s="47"/>
      <c r="SHY2711" s="47"/>
      <c r="SHZ2711" s="47"/>
      <c r="SIA2711" s="47"/>
      <c r="SIB2711" s="47"/>
      <c r="SIC2711" s="47"/>
      <c r="SID2711" s="47"/>
      <c r="SIE2711" s="47"/>
      <c r="SIF2711" s="47"/>
      <c r="SIG2711" s="47"/>
      <c r="SIH2711" s="47"/>
      <c r="SII2711" s="47"/>
      <c r="SIJ2711" s="47"/>
      <c r="SIK2711" s="47"/>
      <c r="SIL2711" s="47"/>
      <c r="SIM2711" s="47"/>
      <c r="SIN2711" s="47"/>
      <c r="SIO2711" s="47"/>
      <c r="SIP2711" s="47"/>
      <c r="SIQ2711" s="47"/>
      <c r="SIR2711" s="47"/>
      <c r="SIS2711" s="47"/>
      <c r="SIT2711" s="47"/>
      <c r="SIU2711" s="47"/>
      <c r="SIV2711" s="47"/>
      <c r="SIW2711" s="47"/>
      <c r="SIX2711" s="47"/>
      <c r="SIY2711" s="47"/>
      <c r="SIZ2711" s="47"/>
      <c r="SJA2711" s="47"/>
      <c r="SJB2711" s="47"/>
      <c r="SJC2711" s="47"/>
      <c r="SJD2711" s="47"/>
      <c r="SJE2711" s="47"/>
      <c r="SJF2711" s="47"/>
      <c r="SJG2711" s="47"/>
      <c r="SJH2711" s="47"/>
      <c r="SJI2711" s="47"/>
      <c r="SJJ2711" s="47"/>
      <c r="SJK2711" s="47"/>
      <c r="SJL2711" s="47"/>
      <c r="SJM2711" s="47"/>
      <c r="SJN2711" s="47"/>
      <c r="SJO2711" s="47"/>
      <c r="SJP2711" s="47"/>
      <c r="SJQ2711" s="47"/>
      <c r="SJR2711" s="47"/>
      <c r="SJS2711" s="47"/>
      <c r="SJT2711" s="47"/>
      <c r="SJU2711" s="47"/>
      <c r="SJV2711" s="47"/>
      <c r="SJW2711" s="47"/>
      <c r="SJX2711" s="47"/>
      <c r="SJY2711" s="47"/>
      <c r="SJZ2711" s="47"/>
      <c r="SKA2711" s="47"/>
      <c r="SKB2711" s="47"/>
      <c r="SKC2711" s="47"/>
      <c r="SKD2711" s="47"/>
      <c r="SKE2711" s="47"/>
      <c r="SKF2711" s="47"/>
      <c r="SKG2711" s="47"/>
      <c r="SKH2711" s="47"/>
      <c r="SKI2711" s="47"/>
      <c r="SKJ2711" s="47"/>
      <c r="SKK2711" s="47"/>
      <c r="SKL2711" s="47"/>
      <c r="SKM2711" s="47"/>
      <c r="SKN2711" s="47"/>
      <c r="SKO2711" s="47"/>
      <c r="SKP2711" s="47"/>
      <c r="SKQ2711" s="47"/>
      <c r="SKR2711" s="47"/>
      <c r="SKS2711" s="47"/>
      <c r="SKT2711" s="47"/>
      <c r="SKU2711" s="47"/>
      <c r="SKV2711" s="47"/>
      <c r="SKW2711" s="47"/>
      <c r="SKX2711" s="47"/>
      <c r="SKY2711" s="47"/>
      <c r="SKZ2711" s="47"/>
      <c r="SLA2711" s="47"/>
      <c r="SLB2711" s="47"/>
      <c r="SLC2711" s="47"/>
      <c r="SLD2711" s="47"/>
      <c r="SLE2711" s="47"/>
      <c r="SLF2711" s="47"/>
      <c r="SLG2711" s="47"/>
      <c r="SLH2711" s="47"/>
      <c r="SLI2711" s="47"/>
      <c r="SLJ2711" s="47"/>
      <c r="SLK2711" s="47"/>
      <c r="SLL2711" s="47"/>
      <c r="SLM2711" s="47"/>
      <c r="SLN2711" s="47"/>
      <c r="SLO2711" s="47"/>
      <c r="SLP2711" s="47"/>
      <c r="SLQ2711" s="47"/>
      <c r="SLR2711" s="47"/>
      <c r="SLS2711" s="47"/>
      <c r="SLT2711" s="47"/>
      <c r="SLU2711" s="47"/>
      <c r="SLV2711" s="47"/>
      <c r="SLW2711" s="47"/>
      <c r="SLX2711" s="47"/>
      <c r="SLY2711" s="47"/>
      <c r="SLZ2711" s="47"/>
      <c r="SMA2711" s="47"/>
      <c r="SMB2711" s="47"/>
      <c r="SMC2711" s="47"/>
      <c r="SMD2711" s="47"/>
      <c r="SME2711" s="47"/>
      <c r="SMF2711" s="47"/>
      <c r="SMG2711" s="47"/>
      <c r="SMH2711" s="47"/>
      <c r="SMI2711" s="47"/>
      <c r="SMJ2711" s="47"/>
      <c r="SMK2711" s="47"/>
      <c r="SML2711" s="47"/>
      <c r="SMM2711" s="47"/>
      <c r="SMN2711" s="47"/>
      <c r="SMO2711" s="47"/>
      <c r="SMP2711" s="47"/>
      <c r="SMQ2711" s="47"/>
      <c r="SMR2711" s="47"/>
      <c r="SMS2711" s="47"/>
      <c r="SMT2711" s="47"/>
      <c r="SMU2711" s="47"/>
      <c r="SMV2711" s="47"/>
      <c r="SMW2711" s="47"/>
      <c r="SMX2711" s="47"/>
      <c r="SMY2711" s="47"/>
      <c r="SMZ2711" s="47"/>
      <c r="SNA2711" s="47"/>
      <c r="SNB2711" s="47"/>
      <c r="SNC2711" s="47"/>
      <c r="SND2711" s="47"/>
      <c r="SNE2711" s="47"/>
      <c r="SNF2711" s="47"/>
      <c r="SNG2711" s="47"/>
      <c r="SNH2711" s="47"/>
      <c r="SNI2711" s="47"/>
      <c r="SNJ2711" s="47"/>
      <c r="SNK2711" s="47"/>
      <c r="SNL2711" s="47"/>
      <c r="SNM2711" s="47"/>
      <c r="SNN2711" s="47"/>
      <c r="SNO2711" s="47"/>
      <c r="SNP2711" s="47"/>
      <c r="SNQ2711" s="47"/>
      <c r="SNR2711" s="47"/>
      <c r="SNS2711" s="47"/>
      <c r="SNT2711" s="47"/>
      <c r="SNU2711" s="47"/>
      <c r="SNV2711" s="47"/>
      <c r="SNW2711" s="47"/>
      <c r="SNX2711" s="47"/>
      <c r="SNY2711" s="47"/>
      <c r="SNZ2711" s="47"/>
      <c r="SOA2711" s="47"/>
      <c r="SOB2711" s="47"/>
      <c r="SOC2711" s="47"/>
      <c r="SOD2711" s="47"/>
      <c r="SOE2711" s="47"/>
      <c r="SOF2711" s="47"/>
      <c r="SOG2711" s="47"/>
      <c r="SOH2711" s="47"/>
      <c r="SOI2711" s="47"/>
      <c r="SOJ2711" s="47"/>
      <c r="SOK2711" s="47"/>
      <c r="SOL2711" s="47"/>
      <c r="SOM2711" s="47"/>
      <c r="SON2711" s="47"/>
      <c r="SOO2711" s="47"/>
      <c r="SOP2711" s="47"/>
      <c r="SOQ2711" s="47"/>
      <c r="SOR2711" s="47"/>
      <c r="SOS2711" s="47"/>
      <c r="SOT2711" s="47"/>
      <c r="SOU2711" s="47"/>
      <c r="SOV2711" s="47"/>
      <c r="SOW2711" s="47"/>
      <c r="SOX2711" s="47"/>
      <c r="SOY2711" s="47"/>
      <c r="SOZ2711" s="47"/>
      <c r="SPA2711" s="47"/>
      <c r="SPB2711" s="47"/>
      <c r="SPC2711" s="47"/>
      <c r="SPD2711" s="47"/>
      <c r="SPE2711" s="47"/>
      <c r="SPF2711" s="47"/>
      <c r="SPG2711" s="47"/>
      <c r="SPH2711" s="47"/>
      <c r="SPI2711" s="47"/>
      <c r="SPJ2711" s="47"/>
      <c r="SPK2711" s="47"/>
      <c r="SPL2711" s="47"/>
      <c r="SPM2711" s="47"/>
      <c r="SPN2711" s="47"/>
      <c r="SPO2711" s="47"/>
      <c r="SPP2711" s="47"/>
      <c r="SPQ2711" s="47"/>
      <c r="SPR2711" s="47"/>
      <c r="SPS2711" s="47"/>
      <c r="SPT2711" s="47"/>
      <c r="SPU2711" s="47"/>
      <c r="SPV2711" s="47"/>
      <c r="SPW2711" s="47"/>
      <c r="SPX2711" s="47"/>
      <c r="SPY2711" s="47"/>
      <c r="SPZ2711" s="47"/>
      <c r="SQA2711" s="47"/>
      <c r="SQB2711" s="47"/>
      <c r="SQC2711" s="47"/>
      <c r="SQD2711" s="47"/>
      <c r="SQE2711" s="47"/>
      <c r="SQF2711" s="47"/>
      <c r="SQG2711" s="47"/>
      <c r="SQH2711" s="47"/>
      <c r="SQI2711" s="47"/>
      <c r="SQJ2711" s="47"/>
      <c r="SQK2711" s="47"/>
      <c r="SQL2711" s="47"/>
      <c r="SQM2711" s="47"/>
      <c r="SQN2711" s="47"/>
      <c r="SQO2711" s="47"/>
      <c r="SQP2711" s="47"/>
      <c r="SQQ2711" s="47"/>
      <c r="SQR2711" s="47"/>
      <c r="SQS2711" s="47"/>
      <c r="SQT2711" s="47"/>
      <c r="SQU2711" s="47"/>
      <c r="SQV2711" s="47"/>
      <c r="SQW2711" s="47"/>
      <c r="SQX2711" s="47"/>
      <c r="SQY2711" s="47"/>
      <c r="SQZ2711" s="47"/>
      <c r="SRA2711" s="47"/>
      <c r="SRB2711" s="47"/>
      <c r="SRC2711" s="47"/>
      <c r="SRD2711" s="47"/>
      <c r="SRE2711" s="47"/>
      <c r="SRF2711" s="47"/>
      <c r="SRG2711" s="47"/>
      <c r="SRH2711" s="47"/>
      <c r="SRI2711" s="47"/>
      <c r="SRJ2711" s="47"/>
      <c r="SRK2711" s="47"/>
      <c r="SRL2711" s="47"/>
      <c r="SRM2711" s="47"/>
      <c r="SRN2711" s="47"/>
      <c r="SRO2711" s="47"/>
      <c r="SRP2711" s="47"/>
      <c r="SRQ2711" s="47"/>
      <c r="SRR2711" s="47"/>
      <c r="SRS2711" s="47"/>
      <c r="SRT2711" s="47"/>
      <c r="SRU2711" s="47"/>
      <c r="SRV2711" s="47"/>
      <c r="SRW2711" s="47"/>
      <c r="SRX2711" s="47"/>
      <c r="SRY2711" s="47"/>
      <c r="SRZ2711" s="47"/>
      <c r="SSA2711" s="47"/>
      <c r="SSB2711" s="47"/>
      <c r="SSC2711" s="47"/>
      <c r="SSD2711" s="47"/>
      <c r="SSE2711" s="47"/>
      <c r="SSF2711" s="47"/>
      <c r="SSG2711" s="47"/>
      <c r="SSH2711" s="47"/>
      <c r="SSI2711" s="47"/>
      <c r="SSJ2711" s="47"/>
      <c r="SSK2711" s="47"/>
      <c r="SSL2711" s="47"/>
      <c r="SSM2711" s="47"/>
      <c r="SSN2711" s="47"/>
      <c r="SSO2711" s="47"/>
      <c r="SSP2711" s="47"/>
      <c r="SSQ2711" s="47"/>
      <c r="SSR2711" s="47"/>
      <c r="SSS2711" s="47"/>
      <c r="SST2711" s="47"/>
      <c r="SSU2711" s="47"/>
      <c r="SSV2711" s="47"/>
      <c r="SSW2711" s="47"/>
      <c r="SSX2711" s="47"/>
      <c r="SSY2711" s="47"/>
      <c r="SSZ2711" s="47"/>
      <c r="STA2711" s="47"/>
      <c r="STB2711" s="47"/>
      <c r="STC2711" s="47"/>
      <c r="STD2711" s="47"/>
      <c r="STE2711" s="47"/>
      <c r="STF2711" s="47"/>
      <c r="STG2711" s="47"/>
      <c r="STH2711" s="47"/>
      <c r="STI2711" s="47"/>
      <c r="STJ2711" s="47"/>
      <c r="STK2711" s="47"/>
      <c r="STL2711" s="47"/>
      <c r="STM2711" s="47"/>
      <c r="STN2711" s="47"/>
      <c r="STO2711" s="47"/>
      <c r="STP2711" s="47"/>
      <c r="STQ2711" s="47"/>
      <c r="STR2711" s="47"/>
      <c r="STS2711" s="47"/>
      <c r="STT2711" s="47"/>
      <c r="STU2711" s="47"/>
      <c r="STV2711" s="47"/>
      <c r="STW2711" s="47"/>
      <c r="STX2711" s="47"/>
      <c r="STY2711" s="47"/>
      <c r="STZ2711" s="47"/>
      <c r="SUA2711" s="47"/>
      <c r="SUB2711" s="47"/>
      <c r="SUC2711" s="47"/>
      <c r="SUD2711" s="47"/>
      <c r="SUE2711" s="47"/>
      <c r="SUF2711" s="47"/>
      <c r="SUG2711" s="47"/>
      <c r="SUH2711" s="47"/>
      <c r="SUI2711" s="47"/>
      <c r="SUJ2711" s="47"/>
      <c r="SUK2711" s="47"/>
      <c r="SUL2711" s="47"/>
      <c r="SUM2711" s="47"/>
      <c r="SUN2711" s="47"/>
      <c r="SUO2711" s="47"/>
      <c r="SUP2711" s="47"/>
      <c r="SUQ2711" s="47"/>
      <c r="SUR2711" s="47"/>
      <c r="SUS2711" s="47"/>
      <c r="SUT2711" s="47"/>
      <c r="SUU2711" s="47"/>
      <c r="SUV2711" s="47"/>
      <c r="SUW2711" s="47"/>
      <c r="SUX2711" s="47"/>
      <c r="SUY2711" s="47"/>
      <c r="SUZ2711" s="47"/>
      <c r="SVA2711" s="47"/>
      <c r="SVB2711" s="47"/>
      <c r="SVC2711" s="47"/>
      <c r="SVD2711" s="47"/>
      <c r="SVE2711" s="47"/>
      <c r="SVF2711" s="47"/>
      <c r="SVG2711" s="47"/>
      <c r="SVH2711" s="47"/>
      <c r="SVI2711" s="47"/>
      <c r="SVJ2711" s="47"/>
      <c r="SVK2711" s="47"/>
      <c r="SVL2711" s="47"/>
      <c r="SVM2711" s="47"/>
      <c r="SVN2711" s="47"/>
      <c r="SVO2711" s="47"/>
      <c r="SVP2711" s="47"/>
      <c r="SVQ2711" s="47"/>
      <c r="SVR2711" s="47"/>
      <c r="SVS2711" s="47"/>
      <c r="SVT2711" s="47"/>
      <c r="SVU2711" s="47"/>
      <c r="SVV2711" s="47"/>
      <c r="SVW2711" s="47"/>
      <c r="SVX2711" s="47"/>
      <c r="SVY2711" s="47"/>
      <c r="SVZ2711" s="47"/>
      <c r="SWA2711" s="47"/>
      <c r="SWB2711" s="47"/>
      <c r="SWC2711" s="47"/>
      <c r="SWD2711" s="47"/>
      <c r="SWE2711" s="47"/>
      <c r="SWF2711" s="47"/>
      <c r="SWG2711" s="47"/>
      <c r="SWH2711" s="47"/>
      <c r="SWI2711" s="47"/>
      <c r="SWJ2711" s="47"/>
      <c r="SWK2711" s="47"/>
      <c r="SWL2711" s="47"/>
      <c r="SWM2711" s="47"/>
      <c r="SWN2711" s="47"/>
      <c r="SWO2711" s="47"/>
      <c r="SWP2711" s="47"/>
      <c r="SWQ2711" s="47"/>
      <c r="SWR2711" s="47"/>
      <c r="SWS2711" s="47"/>
      <c r="SWT2711" s="47"/>
      <c r="SWU2711" s="47"/>
      <c r="SWV2711" s="47"/>
      <c r="SWW2711" s="47"/>
      <c r="SWX2711" s="47"/>
      <c r="SWY2711" s="47"/>
      <c r="SWZ2711" s="47"/>
      <c r="SXA2711" s="47"/>
      <c r="SXB2711" s="47"/>
      <c r="SXC2711" s="47"/>
      <c r="SXD2711" s="47"/>
      <c r="SXE2711" s="47"/>
      <c r="SXF2711" s="47"/>
      <c r="SXG2711" s="47"/>
      <c r="SXH2711" s="47"/>
      <c r="SXI2711" s="47"/>
      <c r="SXJ2711" s="47"/>
      <c r="SXK2711" s="47"/>
      <c r="SXL2711" s="47"/>
      <c r="SXM2711" s="47"/>
      <c r="SXN2711" s="47"/>
      <c r="SXO2711" s="47"/>
      <c r="SXP2711" s="47"/>
      <c r="SXQ2711" s="47"/>
      <c r="SXR2711" s="47"/>
      <c r="SXS2711" s="47"/>
      <c r="SXT2711" s="47"/>
      <c r="SXU2711" s="47"/>
      <c r="SXV2711" s="47"/>
      <c r="SXW2711" s="47"/>
      <c r="SXX2711" s="47"/>
      <c r="SXY2711" s="47"/>
      <c r="SXZ2711" s="47"/>
      <c r="SYA2711" s="47"/>
      <c r="SYB2711" s="47"/>
      <c r="SYC2711" s="47"/>
      <c r="SYD2711" s="47"/>
      <c r="SYE2711" s="47"/>
      <c r="SYF2711" s="47"/>
      <c r="SYG2711" s="47"/>
      <c r="SYH2711" s="47"/>
      <c r="SYI2711" s="47"/>
      <c r="SYJ2711" s="47"/>
      <c r="SYK2711" s="47"/>
      <c r="SYL2711" s="47"/>
      <c r="SYM2711" s="47"/>
      <c r="SYN2711" s="47"/>
      <c r="SYO2711" s="47"/>
      <c r="SYP2711" s="47"/>
      <c r="SYQ2711" s="47"/>
      <c r="SYR2711" s="47"/>
      <c r="SYS2711" s="47"/>
      <c r="SYT2711" s="47"/>
      <c r="SYU2711" s="47"/>
      <c r="SYV2711" s="47"/>
      <c r="SYW2711" s="47"/>
      <c r="SYX2711" s="47"/>
      <c r="SYY2711" s="47"/>
      <c r="SYZ2711" s="47"/>
      <c r="SZA2711" s="47"/>
      <c r="SZB2711" s="47"/>
      <c r="SZC2711" s="47"/>
      <c r="SZD2711" s="47"/>
      <c r="SZE2711" s="47"/>
      <c r="SZF2711" s="47"/>
      <c r="SZG2711" s="47"/>
      <c r="SZH2711" s="47"/>
      <c r="SZI2711" s="47"/>
      <c r="SZJ2711" s="47"/>
      <c r="SZK2711" s="47"/>
      <c r="SZL2711" s="47"/>
      <c r="SZM2711" s="47"/>
      <c r="SZN2711" s="47"/>
      <c r="SZO2711" s="47"/>
      <c r="SZP2711" s="47"/>
      <c r="SZQ2711" s="47"/>
      <c r="SZR2711" s="47"/>
      <c r="SZS2711" s="47"/>
      <c r="SZT2711" s="47"/>
      <c r="SZU2711" s="47"/>
      <c r="SZV2711" s="47"/>
      <c r="SZW2711" s="47"/>
      <c r="SZX2711" s="47"/>
      <c r="SZY2711" s="47"/>
      <c r="SZZ2711" s="47"/>
      <c r="TAA2711" s="47"/>
      <c r="TAB2711" s="47"/>
      <c r="TAC2711" s="47"/>
      <c r="TAD2711" s="47"/>
      <c r="TAE2711" s="47"/>
      <c r="TAF2711" s="47"/>
      <c r="TAG2711" s="47"/>
      <c r="TAH2711" s="47"/>
      <c r="TAI2711" s="47"/>
      <c r="TAJ2711" s="47"/>
      <c r="TAK2711" s="47"/>
      <c r="TAL2711" s="47"/>
      <c r="TAM2711" s="47"/>
      <c r="TAN2711" s="47"/>
      <c r="TAO2711" s="47"/>
      <c r="TAP2711" s="47"/>
      <c r="TAQ2711" s="47"/>
      <c r="TAR2711" s="47"/>
      <c r="TAS2711" s="47"/>
      <c r="TAT2711" s="47"/>
      <c r="TAU2711" s="47"/>
      <c r="TAV2711" s="47"/>
      <c r="TAW2711" s="47"/>
      <c r="TAX2711" s="47"/>
      <c r="TAY2711" s="47"/>
      <c r="TAZ2711" s="47"/>
      <c r="TBA2711" s="47"/>
      <c r="TBB2711" s="47"/>
      <c r="TBC2711" s="47"/>
      <c r="TBD2711" s="47"/>
      <c r="TBE2711" s="47"/>
      <c r="TBF2711" s="47"/>
      <c r="TBG2711" s="47"/>
      <c r="TBH2711" s="47"/>
      <c r="TBI2711" s="47"/>
      <c r="TBJ2711" s="47"/>
      <c r="TBK2711" s="47"/>
      <c r="TBL2711" s="47"/>
      <c r="TBM2711" s="47"/>
      <c r="TBN2711" s="47"/>
      <c r="TBO2711" s="47"/>
      <c r="TBP2711" s="47"/>
      <c r="TBQ2711" s="47"/>
      <c r="TBR2711" s="47"/>
      <c r="TBS2711" s="47"/>
      <c r="TBT2711" s="47"/>
      <c r="TBU2711" s="47"/>
      <c r="TBV2711" s="47"/>
      <c r="TBW2711" s="47"/>
      <c r="TBX2711" s="47"/>
      <c r="TBY2711" s="47"/>
      <c r="TBZ2711" s="47"/>
      <c r="TCA2711" s="47"/>
      <c r="TCB2711" s="47"/>
      <c r="TCC2711" s="47"/>
      <c r="TCD2711" s="47"/>
      <c r="TCE2711" s="47"/>
      <c r="TCF2711" s="47"/>
      <c r="TCG2711" s="47"/>
      <c r="TCH2711" s="47"/>
      <c r="TCI2711" s="47"/>
      <c r="TCJ2711" s="47"/>
      <c r="TCK2711" s="47"/>
      <c r="TCL2711" s="47"/>
      <c r="TCM2711" s="47"/>
      <c r="TCN2711" s="47"/>
      <c r="TCO2711" s="47"/>
      <c r="TCP2711" s="47"/>
      <c r="TCQ2711" s="47"/>
      <c r="TCR2711" s="47"/>
      <c r="TCS2711" s="47"/>
      <c r="TCT2711" s="47"/>
      <c r="TCU2711" s="47"/>
      <c r="TCV2711" s="47"/>
      <c r="TCW2711" s="47"/>
      <c r="TCX2711" s="47"/>
      <c r="TCY2711" s="47"/>
      <c r="TCZ2711" s="47"/>
      <c r="TDA2711" s="47"/>
      <c r="TDB2711" s="47"/>
      <c r="TDC2711" s="47"/>
      <c r="TDD2711" s="47"/>
      <c r="TDE2711" s="47"/>
      <c r="TDF2711" s="47"/>
      <c r="TDG2711" s="47"/>
      <c r="TDH2711" s="47"/>
      <c r="TDI2711" s="47"/>
      <c r="TDJ2711" s="47"/>
      <c r="TDK2711" s="47"/>
      <c r="TDL2711" s="47"/>
      <c r="TDM2711" s="47"/>
      <c r="TDN2711" s="47"/>
      <c r="TDO2711" s="47"/>
      <c r="TDP2711" s="47"/>
      <c r="TDQ2711" s="47"/>
      <c r="TDR2711" s="47"/>
      <c r="TDS2711" s="47"/>
      <c r="TDT2711" s="47"/>
      <c r="TDU2711" s="47"/>
      <c r="TDV2711" s="47"/>
      <c r="TDW2711" s="47"/>
      <c r="TDX2711" s="47"/>
      <c r="TDY2711" s="47"/>
      <c r="TDZ2711" s="47"/>
      <c r="TEA2711" s="47"/>
      <c r="TEB2711" s="47"/>
      <c r="TEC2711" s="47"/>
      <c r="TED2711" s="47"/>
      <c r="TEE2711" s="47"/>
      <c r="TEF2711" s="47"/>
      <c r="TEG2711" s="47"/>
      <c r="TEH2711" s="47"/>
      <c r="TEI2711" s="47"/>
      <c r="TEJ2711" s="47"/>
      <c r="TEK2711" s="47"/>
      <c r="TEL2711" s="47"/>
      <c r="TEM2711" s="47"/>
      <c r="TEN2711" s="47"/>
      <c r="TEO2711" s="47"/>
      <c r="TEP2711" s="47"/>
      <c r="TEQ2711" s="47"/>
      <c r="TER2711" s="47"/>
      <c r="TES2711" s="47"/>
      <c r="TET2711" s="47"/>
      <c r="TEU2711" s="47"/>
      <c r="TEV2711" s="47"/>
      <c r="TEW2711" s="47"/>
      <c r="TEX2711" s="47"/>
      <c r="TEY2711" s="47"/>
      <c r="TEZ2711" s="47"/>
      <c r="TFA2711" s="47"/>
      <c r="TFB2711" s="47"/>
      <c r="TFC2711" s="47"/>
      <c r="TFD2711" s="47"/>
      <c r="TFE2711" s="47"/>
      <c r="TFF2711" s="47"/>
      <c r="TFG2711" s="47"/>
      <c r="TFH2711" s="47"/>
      <c r="TFI2711" s="47"/>
      <c r="TFJ2711" s="47"/>
      <c r="TFK2711" s="47"/>
      <c r="TFL2711" s="47"/>
      <c r="TFM2711" s="47"/>
      <c r="TFN2711" s="47"/>
      <c r="TFO2711" s="47"/>
      <c r="TFP2711" s="47"/>
      <c r="TFQ2711" s="47"/>
      <c r="TFR2711" s="47"/>
      <c r="TFS2711" s="47"/>
      <c r="TFT2711" s="47"/>
      <c r="TFU2711" s="47"/>
      <c r="TFV2711" s="47"/>
      <c r="TFW2711" s="47"/>
      <c r="TFX2711" s="47"/>
      <c r="TFY2711" s="47"/>
      <c r="TFZ2711" s="47"/>
      <c r="TGA2711" s="47"/>
      <c r="TGB2711" s="47"/>
      <c r="TGC2711" s="47"/>
      <c r="TGD2711" s="47"/>
      <c r="TGE2711" s="47"/>
      <c r="TGF2711" s="47"/>
      <c r="TGG2711" s="47"/>
      <c r="TGH2711" s="47"/>
      <c r="TGI2711" s="47"/>
      <c r="TGJ2711" s="47"/>
      <c r="TGK2711" s="47"/>
      <c r="TGL2711" s="47"/>
      <c r="TGM2711" s="47"/>
      <c r="TGN2711" s="47"/>
      <c r="TGO2711" s="47"/>
      <c r="TGP2711" s="47"/>
      <c r="TGQ2711" s="47"/>
      <c r="TGR2711" s="47"/>
      <c r="TGS2711" s="47"/>
      <c r="TGT2711" s="47"/>
      <c r="TGU2711" s="47"/>
      <c r="TGV2711" s="47"/>
      <c r="TGW2711" s="47"/>
      <c r="TGX2711" s="47"/>
      <c r="TGY2711" s="47"/>
      <c r="TGZ2711" s="47"/>
      <c r="THA2711" s="47"/>
      <c r="THB2711" s="47"/>
      <c r="THC2711" s="47"/>
      <c r="THD2711" s="47"/>
      <c r="THE2711" s="47"/>
      <c r="THF2711" s="47"/>
      <c r="THG2711" s="47"/>
      <c r="THH2711" s="47"/>
      <c r="THI2711" s="47"/>
      <c r="THJ2711" s="47"/>
      <c r="THK2711" s="47"/>
      <c r="THL2711" s="47"/>
      <c r="THM2711" s="47"/>
      <c r="THN2711" s="47"/>
      <c r="THO2711" s="47"/>
      <c r="THP2711" s="47"/>
      <c r="THQ2711" s="47"/>
      <c r="THR2711" s="47"/>
      <c r="THS2711" s="47"/>
      <c r="THT2711" s="47"/>
      <c r="THU2711" s="47"/>
      <c r="THV2711" s="47"/>
      <c r="THW2711" s="47"/>
      <c r="THX2711" s="47"/>
      <c r="THY2711" s="47"/>
      <c r="THZ2711" s="47"/>
      <c r="TIA2711" s="47"/>
      <c r="TIB2711" s="47"/>
      <c r="TIC2711" s="47"/>
      <c r="TID2711" s="47"/>
      <c r="TIE2711" s="47"/>
      <c r="TIF2711" s="47"/>
      <c r="TIG2711" s="47"/>
      <c r="TIH2711" s="47"/>
      <c r="TII2711" s="47"/>
      <c r="TIJ2711" s="47"/>
      <c r="TIK2711" s="47"/>
      <c r="TIL2711" s="47"/>
      <c r="TIM2711" s="47"/>
      <c r="TIN2711" s="47"/>
      <c r="TIO2711" s="47"/>
      <c r="TIP2711" s="47"/>
      <c r="TIQ2711" s="47"/>
      <c r="TIR2711" s="47"/>
      <c r="TIS2711" s="47"/>
      <c r="TIT2711" s="47"/>
      <c r="TIU2711" s="47"/>
      <c r="TIV2711" s="47"/>
      <c r="TIW2711" s="47"/>
      <c r="TIX2711" s="47"/>
      <c r="TIY2711" s="47"/>
      <c r="TIZ2711" s="47"/>
      <c r="TJA2711" s="47"/>
      <c r="TJB2711" s="47"/>
      <c r="TJC2711" s="47"/>
      <c r="TJD2711" s="47"/>
      <c r="TJE2711" s="47"/>
      <c r="TJF2711" s="47"/>
      <c r="TJG2711" s="47"/>
      <c r="TJH2711" s="47"/>
      <c r="TJI2711" s="47"/>
      <c r="TJJ2711" s="47"/>
      <c r="TJK2711" s="47"/>
      <c r="TJL2711" s="47"/>
      <c r="TJM2711" s="47"/>
      <c r="TJN2711" s="47"/>
      <c r="TJO2711" s="47"/>
      <c r="TJP2711" s="47"/>
      <c r="TJQ2711" s="47"/>
      <c r="TJR2711" s="47"/>
      <c r="TJS2711" s="47"/>
      <c r="TJT2711" s="47"/>
      <c r="TJU2711" s="47"/>
      <c r="TJV2711" s="47"/>
      <c r="TJW2711" s="47"/>
      <c r="TJX2711" s="47"/>
      <c r="TJY2711" s="47"/>
      <c r="TJZ2711" s="47"/>
      <c r="TKA2711" s="47"/>
      <c r="TKB2711" s="47"/>
      <c r="TKC2711" s="47"/>
      <c r="TKD2711" s="47"/>
      <c r="TKE2711" s="47"/>
      <c r="TKF2711" s="47"/>
      <c r="TKG2711" s="47"/>
      <c r="TKH2711" s="47"/>
      <c r="TKI2711" s="47"/>
      <c r="TKJ2711" s="47"/>
      <c r="TKK2711" s="47"/>
      <c r="TKL2711" s="47"/>
      <c r="TKM2711" s="47"/>
      <c r="TKN2711" s="47"/>
      <c r="TKO2711" s="47"/>
      <c r="TKP2711" s="47"/>
      <c r="TKQ2711" s="47"/>
      <c r="TKR2711" s="47"/>
      <c r="TKS2711" s="47"/>
      <c r="TKT2711" s="47"/>
      <c r="TKU2711" s="47"/>
      <c r="TKV2711" s="47"/>
      <c r="TKW2711" s="47"/>
      <c r="TKX2711" s="47"/>
      <c r="TKY2711" s="47"/>
      <c r="TKZ2711" s="47"/>
      <c r="TLA2711" s="47"/>
      <c r="TLB2711" s="47"/>
      <c r="TLC2711" s="47"/>
      <c r="TLD2711" s="47"/>
      <c r="TLE2711" s="47"/>
      <c r="TLF2711" s="47"/>
      <c r="TLG2711" s="47"/>
      <c r="TLH2711" s="47"/>
      <c r="TLI2711" s="47"/>
      <c r="TLJ2711" s="47"/>
      <c r="TLK2711" s="47"/>
      <c r="TLL2711" s="47"/>
      <c r="TLM2711" s="47"/>
      <c r="TLN2711" s="47"/>
      <c r="TLO2711" s="47"/>
      <c r="TLP2711" s="47"/>
      <c r="TLQ2711" s="47"/>
      <c r="TLR2711" s="47"/>
      <c r="TLS2711" s="47"/>
      <c r="TLT2711" s="47"/>
      <c r="TLU2711" s="47"/>
      <c r="TLV2711" s="47"/>
      <c r="TLW2711" s="47"/>
      <c r="TLX2711" s="47"/>
      <c r="TLY2711" s="47"/>
      <c r="TLZ2711" s="47"/>
      <c r="TMA2711" s="47"/>
      <c r="TMB2711" s="47"/>
      <c r="TMC2711" s="47"/>
      <c r="TMD2711" s="47"/>
      <c r="TME2711" s="47"/>
      <c r="TMF2711" s="47"/>
      <c r="TMG2711" s="47"/>
      <c r="TMH2711" s="47"/>
      <c r="TMI2711" s="47"/>
      <c r="TMJ2711" s="47"/>
      <c r="TMK2711" s="47"/>
      <c r="TML2711" s="47"/>
      <c r="TMM2711" s="47"/>
      <c r="TMN2711" s="47"/>
      <c r="TMO2711" s="47"/>
      <c r="TMP2711" s="47"/>
      <c r="TMQ2711" s="47"/>
      <c r="TMR2711" s="47"/>
      <c r="TMS2711" s="47"/>
      <c r="TMT2711" s="47"/>
      <c r="TMU2711" s="47"/>
      <c r="TMV2711" s="47"/>
      <c r="TMW2711" s="47"/>
      <c r="TMX2711" s="47"/>
      <c r="TMY2711" s="47"/>
      <c r="TMZ2711" s="47"/>
      <c r="TNA2711" s="47"/>
      <c r="TNB2711" s="47"/>
      <c r="TNC2711" s="47"/>
      <c r="TND2711" s="47"/>
      <c r="TNE2711" s="47"/>
      <c r="TNF2711" s="47"/>
      <c r="TNG2711" s="47"/>
      <c r="TNH2711" s="47"/>
      <c r="TNI2711" s="47"/>
      <c r="TNJ2711" s="47"/>
      <c r="TNK2711" s="47"/>
      <c r="TNL2711" s="47"/>
      <c r="TNM2711" s="47"/>
      <c r="TNN2711" s="47"/>
      <c r="TNO2711" s="47"/>
      <c r="TNP2711" s="47"/>
      <c r="TNQ2711" s="47"/>
      <c r="TNR2711" s="47"/>
      <c r="TNS2711" s="47"/>
      <c r="TNT2711" s="47"/>
      <c r="TNU2711" s="47"/>
      <c r="TNV2711" s="47"/>
      <c r="TNW2711" s="47"/>
      <c r="TNX2711" s="47"/>
      <c r="TNY2711" s="47"/>
      <c r="TNZ2711" s="47"/>
      <c r="TOA2711" s="47"/>
      <c r="TOB2711" s="47"/>
      <c r="TOC2711" s="47"/>
      <c r="TOD2711" s="47"/>
      <c r="TOE2711" s="47"/>
      <c r="TOF2711" s="47"/>
      <c r="TOG2711" s="47"/>
      <c r="TOH2711" s="47"/>
      <c r="TOI2711" s="47"/>
      <c r="TOJ2711" s="47"/>
      <c r="TOK2711" s="47"/>
      <c r="TOL2711" s="47"/>
      <c r="TOM2711" s="47"/>
      <c r="TON2711" s="47"/>
      <c r="TOO2711" s="47"/>
      <c r="TOP2711" s="47"/>
      <c r="TOQ2711" s="47"/>
      <c r="TOR2711" s="47"/>
      <c r="TOS2711" s="47"/>
      <c r="TOT2711" s="47"/>
      <c r="TOU2711" s="47"/>
      <c r="TOV2711" s="47"/>
      <c r="TOW2711" s="47"/>
      <c r="TOX2711" s="47"/>
      <c r="TOY2711" s="47"/>
      <c r="TOZ2711" s="47"/>
      <c r="TPA2711" s="47"/>
      <c r="TPB2711" s="47"/>
      <c r="TPC2711" s="47"/>
      <c r="TPD2711" s="47"/>
      <c r="TPE2711" s="47"/>
      <c r="TPF2711" s="47"/>
      <c r="TPG2711" s="47"/>
      <c r="TPH2711" s="47"/>
      <c r="TPI2711" s="47"/>
      <c r="TPJ2711" s="47"/>
      <c r="TPK2711" s="47"/>
      <c r="TPL2711" s="47"/>
      <c r="TPM2711" s="47"/>
      <c r="TPN2711" s="47"/>
      <c r="TPO2711" s="47"/>
      <c r="TPP2711" s="47"/>
      <c r="TPQ2711" s="47"/>
      <c r="TPR2711" s="47"/>
      <c r="TPS2711" s="47"/>
      <c r="TPT2711" s="47"/>
      <c r="TPU2711" s="47"/>
      <c r="TPV2711" s="47"/>
      <c r="TPW2711" s="47"/>
      <c r="TPX2711" s="47"/>
      <c r="TPY2711" s="47"/>
      <c r="TPZ2711" s="47"/>
      <c r="TQA2711" s="47"/>
      <c r="TQB2711" s="47"/>
      <c r="TQC2711" s="47"/>
      <c r="TQD2711" s="47"/>
      <c r="TQE2711" s="47"/>
      <c r="TQF2711" s="47"/>
      <c r="TQG2711" s="47"/>
      <c r="TQH2711" s="47"/>
      <c r="TQI2711" s="47"/>
      <c r="TQJ2711" s="47"/>
      <c r="TQK2711" s="47"/>
      <c r="TQL2711" s="47"/>
      <c r="TQM2711" s="47"/>
      <c r="TQN2711" s="47"/>
      <c r="TQO2711" s="47"/>
      <c r="TQP2711" s="47"/>
      <c r="TQQ2711" s="47"/>
      <c r="TQR2711" s="47"/>
      <c r="TQS2711" s="47"/>
      <c r="TQT2711" s="47"/>
      <c r="TQU2711" s="47"/>
      <c r="TQV2711" s="47"/>
      <c r="TQW2711" s="47"/>
      <c r="TQX2711" s="47"/>
      <c r="TQY2711" s="47"/>
      <c r="TQZ2711" s="47"/>
      <c r="TRA2711" s="47"/>
      <c r="TRB2711" s="47"/>
      <c r="TRC2711" s="47"/>
      <c r="TRD2711" s="47"/>
      <c r="TRE2711" s="47"/>
      <c r="TRF2711" s="47"/>
      <c r="TRG2711" s="47"/>
      <c r="TRH2711" s="47"/>
      <c r="TRI2711" s="47"/>
      <c r="TRJ2711" s="47"/>
      <c r="TRK2711" s="47"/>
      <c r="TRL2711" s="47"/>
      <c r="TRM2711" s="47"/>
      <c r="TRN2711" s="47"/>
      <c r="TRO2711" s="47"/>
      <c r="TRP2711" s="47"/>
      <c r="TRQ2711" s="47"/>
      <c r="TRR2711" s="47"/>
      <c r="TRS2711" s="47"/>
      <c r="TRT2711" s="47"/>
      <c r="TRU2711" s="47"/>
      <c r="TRV2711" s="47"/>
      <c r="TRW2711" s="47"/>
      <c r="TRX2711" s="47"/>
      <c r="TRY2711" s="47"/>
      <c r="TRZ2711" s="47"/>
      <c r="TSA2711" s="47"/>
      <c r="TSB2711" s="47"/>
      <c r="TSC2711" s="47"/>
      <c r="TSD2711" s="47"/>
      <c r="TSE2711" s="47"/>
      <c r="TSF2711" s="47"/>
      <c r="TSG2711" s="47"/>
      <c r="TSH2711" s="47"/>
      <c r="TSI2711" s="47"/>
      <c r="TSJ2711" s="47"/>
      <c r="TSK2711" s="47"/>
      <c r="TSL2711" s="47"/>
      <c r="TSM2711" s="47"/>
      <c r="TSN2711" s="47"/>
      <c r="TSO2711" s="47"/>
      <c r="TSP2711" s="47"/>
      <c r="TSQ2711" s="47"/>
      <c r="TSR2711" s="47"/>
      <c r="TSS2711" s="47"/>
      <c r="TST2711" s="47"/>
      <c r="TSU2711" s="47"/>
      <c r="TSV2711" s="47"/>
      <c r="TSW2711" s="47"/>
      <c r="TSX2711" s="47"/>
      <c r="TSY2711" s="47"/>
      <c r="TSZ2711" s="47"/>
      <c r="TTA2711" s="47"/>
      <c r="TTB2711" s="47"/>
      <c r="TTC2711" s="47"/>
      <c r="TTD2711" s="47"/>
      <c r="TTE2711" s="47"/>
      <c r="TTF2711" s="47"/>
      <c r="TTG2711" s="47"/>
      <c r="TTH2711" s="47"/>
      <c r="TTI2711" s="47"/>
      <c r="TTJ2711" s="47"/>
      <c r="TTK2711" s="47"/>
      <c r="TTL2711" s="47"/>
      <c r="TTM2711" s="47"/>
      <c r="TTN2711" s="47"/>
      <c r="TTO2711" s="47"/>
      <c r="TTP2711" s="47"/>
      <c r="TTQ2711" s="47"/>
      <c r="TTR2711" s="47"/>
      <c r="TTS2711" s="47"/>
      <c r="TTT2711" s="47"/>
      <c r="TTU2711" s="47"/>
      <c r="TTV2711" s="47"/>
      <c r="TTW2711" s="47"/>
      <c r="TTX2711" s="47"/>
      <c r="TTY2711" s="47"/>
      <c r="TTZ2711" s="47"/>
      <c r="TUA2711" s="47"/>
      <c r="TUB2711" s="47"/>
      <c r="TUC2711" s="47"/>
      <c r="TUD2711" s="47"/>
      <c r="TUE2711" s="47"/>
      <c r="TUF2711" s="47"/>
      <c r="TUG2711" s="47"/>
      <c r="TUH2711" s="47"/>
      <c r="TUI2711" s="47"/>
      <c r="TUJ2711" s="47"/>
      <c r="TUK2711" s="47"/>
      <c r="TUL2711" s="47"/>
      <c r="TUM2711" s="47"/>
      <c r="TUN2711" s="47"/>
      <c r="TUO2711" s="47"/>
      <c r="TUP2711" s="47"/>
      <c r="TUQ2711" s="47"/>
      <c r="TUR2711" s="47"/>
      <c r="TUS2711" s="47"/>
      <c r="TUT2711" s="47"/>
      <c r="TUU2711" s="47"/>
      <c r="TUV2711" s="47"/>
      <c r="TUW2711" s="47"/>
      <c r="TUX2711" s="47"/>
      <c r="TUY2711" s="47"/>
      <c r="TUZ2711" s="47"/>
      <c r="TVA2711" s="47"/>
      <c r="TVB2711" s="47"/>
      <c r="TVC2711" s="47"/>
      <c r="TVD2711" s="47"/>
      <c r="TVE2711" s="47"/>
      <c r="TVF2711" s="47"/>
      <c r="TVG2711" s="47"/>
      <c r="TVH2711" s="47"/>
      <c r="TVI2711" s="47"/>
      <c r="TVJ2711" s="47"/>
      <c r="TVK2711" s="47"/>
      <c r="TVL2711" s="47"/>
      <c r="TVM2711" s="47"/>
      <c r="TVN2711" s="47"/>
      <c r="TVO2711" s="47"/>
      <c r="TVP2711" s="47"/>
      <c r="TVQ2711" s="47"/>
      <c r="TVR2711" s="47"/>
      <c r="TVS2711" s="47"/>
      <c r="TVT2711" s="47"/>
      <c r="TVU2711" s="47"/>
      <c r="TVV2711" s="47"/>
      <c r="TVW2711" s="47"/>
      <c r="TVX2711" s="47"/>
      <c r="TVY2711" s="47"/>
      <c r="TVZ2711" s="47"/>
      <c r="TWA2711" s="47"/>
      <c r="TWB2711" s="47"/>
      <c r="TWC2711" s="47"/>
      <c r="TWD2711" s="47"/>
      <c r="TWE2711" s="47"/>
      <c r="TWF2711" s="47"/>
      <c r="TWG2711" s="47"/>
      <c r="TWH2711" s="47"/>
      <c r="TWI2711" s="47"/>
      <c r="TWJ2711" s="47"/>
      <c r="TWK2711" s="47"/>
      <c r="TWL2711" s="47"/>
      <c r="TWM2711" s="47"/>
      <c r="TWN2711" s="47"/>
      <c r="TWO2711" s="47"/>
      <c r="TWP2711" s="47"/>
      <c r="TWQ2711" s="47"/>
      <c r="TWR2711" s="47"/>
      <c r="TWS2711" s="47"/>
      <c r="TWT2711" s="47"/>
      <c r="TWU2711" s="47"/>
      <c r="TWV2711" s="47"/>
      <c r="TWW2711" s="47"/>
      <c r="TWX2711" s="47"/>
      <c r="TWY2711" s="47"/>
      <c r="TWZ2711" s="47"/>
      <c r="TXA2711" s="47"/>
      <c r="TXB2711" s="47"/>
      <c r="TXC2711" s="47"/>
      <c r="TXD2711" s="47"/>
      <c r="TXE2711" s="47"/>
      <c r="TXF2711" s="47"/>
      <c r="TXG2711" s="47"/>
      <c r="TXH2711" s="47"/>
      <c r="TXI2711" s="47"/>
      <c r="TXJ2711" s="47"/>
      <c r="TXK2711" s="47"/>
      <c r="TXL2711" s="47"/>
      <c r="TXM2711" s="47"/>
      <c r="TXN2711" s="47"/>
      <c r="TXO2711" s="47"/>
      <c r="TXP2711" s="47"/>
      <c r="TXQ2711" s="47"/>
      <c r="TXR2711" s="47"/>
      <c r="TXS2711" s="47"/>
      <c r="TXT2711" s="47"/>
      <c r="TXU2711" s="47"/>
      <c r="TXV2711" s="47"/>
      <c r="TXW2711" s="47"/>
      <c r="TXX2711" s="47"/>
      <c r="TXY2711" s="47"/>
      <c r="TXZ2711" s="47"/>
      <c r="TYA2711" s="47"/>
      <c r="TYB2711" s="47"/>
      <c r="TYC2711" s="47"/>
      <c r="TYD2711" s="47"/>
      <c r="TYE2711" s="47"/>
      <c r="TYF2711" s="47"/>
      <c r="TYG2711" s="47"/>
      <c r="TYH2711" s="47"/>
      <c r="TYI2711" s="47"/>
      <c r="TYJ2711" s="47"/>
      <c r="TYK2711" s="47"/>
      <c r="TYL2711" s="47"/>
      <c r="TYM2711" s="47"/>
      <c r="TYN2711" s="47"/>
      <c r="TYO2711" s="47"/>
      <c r="TYP2711" s="47"/>
      <c r="TYQ2711" s="47"/>
      <c r="TYR2711" s="47"/>
      <c r="TYS2711" s="47"/>
      <c r="TYT2711" s="47"/>
      <c r="TYU2711" s="47"/>
      <c r="TYV2711" s="47"/>
      <c r="TYW2711" s="47"/>
      <c r="TYX2711" s="47"/>
      <c r="TYY2711" s="47"/>
      <c r="TYZ2711" s="47"/>
      <c r="TZA2711" s="47"/>
      <c r="TZB2711" s="47"/>
      <c r="TZC2711" s="47"/>
      <c r="TZD2711" s="47"/>
      <c r="TZE2711" s="47"/>
      <c r="TZF2711" s="47"/>
      <c r="TZG2711" s="47"/>
      <c r="TZH2711" s="47"/>
      <c r="TZI2711" s="47"/>
      <c r="TZJ2711" s="47"/>
      <c r="TZK2711" s="47"/>
      <c r="TZL2711" s="47"/>
      <c r="TZM2711" s="47"/>
      <c r="TZN2711" s="47"/>
      <c r="TZO2711" s="47"/>
      <c r="TZP2711" s="47"/>
      <c r="TZQ2711" s="47"/>
      <c r="TZR2711" s="47"/>
      <c r="TZS2711" s="47"/>
      <c r="TZT2711" s="47"/>
      <c r="TZU2711" s="47"/>
      <c r="TZV2711" s="47"/>
      <c r="TZW2711" s="47"/>
      <c r="TZX2711" s="47"/>
      <c r="TZY2711" s="47"/>
      <c r="TZZ2711" s="47"/>
      <c r="UAA2711" s="47"/>
      <c r="UAB2711" s="47"/>
      <c r="UAC2711" s="47"/>
      <c r="UAD2711" s="47"/>
      <c r="UAE2711" s="47"/>
      <c r="UAF2711" s="47"/>
      <c r="UAG2711" s="47"/>
      <c r="UAH2711" s="47"/>
      <c r="UAI2711" s="47"/>
      <c r="UAJ2711" s="47"/>
      <c r="UAK2711" s="47"/>
      <c r="UAL2711" s="47"/>
      <c r="UAM2711" s="47"/>
      <c r="UAN2711" s="47"/>
      <c r="UAO2711" s="47"/>
      <c r="UAP2711" s="47"/>
      <c r="UAQ2711" s="47"/>
      <c r="UAR2711" s="47"/>
      <c r="UAS2711" s="47"/>
      <c r="UAT2711" s="47"/>
      <c r="UAU2711" s="47"/>
      <c r="UAV2711" s="47"/>
      <c r="UAW2711" s="47"/>
      <c r="UAX2711" s="47"/>
      <c r="UAY2711" s="47"/>
      <c r="UAZ2711" s="47"/>
      <c r="UBA2711" s="47"/>
      <c r="UBB2711" s="47"/>
      <c r="UBC2711" s="47"/>
      <c r="UBD2711" s="47"/>
      <c r="UBE2711" s="47"/>
      <c r="UBF2711" s="47"/>
      <c r="UBG2711" s="47"/>
      <c r="UBH2711" s="47"/>
      <c r="UBI2711" s="47"/>
      <c r="UBJ2711" s="47"/>
      <c r="UBK2711" s="47"/>
      <c r="UBL2711" s="47"/>
      <c r="UBM2711" s="47"/>
      <c r="UBN2711" s="47"/>
      <c r="UBO2711" s="47"/>
      <c r="UBP2711" s="47"/>
      <c r="UBQ2711" s="47"/>
      <c r="UBR2711" s="47"/>
      <c r="UBS2711" s="47"/>
      <c r="UBT2711" s="47"/>
      <c r="UBU2711" s="47"/>
      <c r="UBV2711" s="47"/>
      <c r="UBW2711" s="47"/>
      <c r="UBX2711" s="47"/>
      <c r="UBY2711" s="47"/>
      <c r="UBZ2711" s="47"/>
      <c r="UCA2711" s="47"/>
      <c r="UCB2711" s="47"/>
      <c r="UCC2711" s="47"/>
      <c r="UCD2711" s="47"/>
      <c r="UCE2711" s="47"/>
      <c r="UCF2711" s="47"/>
      <c r="UCG2711" s="47"/>
      <c r="UCH2711" s="47"/>
      <c r="UCI2711" s="47"/>
      <c r="UCJ2711" s="47"/>
      <c r="UCK2711" s="47"/>
      <c r="UCL2711" s="47"/>
      <c r="UCM2711" s="47"/>
      <c r="UCN2711" s="47"/>
      <c r="UCO2711" s="47"/>
      <c r="UCP2711" s="47"/>
      <c r="UCQ2711" s="47"/>
      <c r="UCR2711" s="47"/>
      <c r="UCS2711" s="47"/>
      <c r="UCT2711" s="47"/>
      <c r="UCU2711" s="47"/>
      <c r="UCV2711" s="47"/>
      <c r="UCW2711" s="47"/>
      <c r="UCX2711" s="47"/>
      <c r="UCY2711" s="47"/>
      <c r="UCZ2711" s="47"/>
      <c r="UDA2711" s="47"/>
      <c r="UDB2711" s="47"/>
      <c r="UDC2711" s="47"/>
      <c r="UDD2711" s="47"/>
      <c r="UDE2711" s="47"/>
      <c r="UDF2711" s="47"/>
      <c r="UDG2711" s="47"/>
      <c r="UDH2711" s="47"/>
      <c r="UDI2711" s="47"/>
      <c r="UDJ2711" s="47"/>
      <c r="UDK2711" s="47"/>
      <c r="UDL2711" s="47"/>
      <c r="UDM2711" s="47"/>
      <c r="UDN2711" s="47"/>
      <c r="UDO2711" s="47"/>
      <c r="UDP2711" s="47"/>
      <c r="UDQ2711" s="47"/>
      <c r="UDR2711" s="47"/>
      <c r="UDS2711" s="47"/>
      <c r="UDT2711" s="47"/>
      <c r="UDU2711" s="47"/>
      <c r="UDV2711" s="47"/>
      <c r="UDW2711" s="47"/>
      <c r="UDX2711" s="47"/>
      <c r="UDY2711" s="47"/>
      <c r="UDZ2711" s="47"/>
      <c r="UEA2711" s="47"/>
      <c r="UEB2711" s="47"/>
      <c r="UEC2711" s="47"/>
      <c r="UED2711" s="47"/>
      <c r="UEE2711" s="47"/>
      <c r="UEF2711" s="47"/>
      <c r="UEG2711" s="47"/>
      <c r="UEH2711" s="47"/>
      <c r="UEI2711" s="47"/>
      <c r="UEJ2711" s="47"/>
      <c r="UEK2711" s="47"/>
      <c r="UEL2711" s="47"/>
      <c r="UEM2711" s="47"/>
      <c r="UEN2711" s="47"/>
      <c r="UEO2711" s="47"/>
      <c r="UEP2711" s="47"/>
      <c r="UEQ2711" s="47"/>
      <c r="UER2711" s="47"/>
      <c r="UES2711" s="47"/>
      <c r="UET2711" s="47"/>
      <c r="UEU2711" s="47"/>
      <c r="UEV2711" s="47"/>
      <c r="UEW2711" s="47"/>
      <c r="UEX2711" s="47"/>
      <c r="UEY2711" s="47"/>
      <c r="UEZ2711" s="47"/>
      <c r="UFA2711" s="47"/>
      <c r="UFB2711" s="47"/>
      <c r="UFC2711" s="47"/>
      <c r="UFD2711" s="47"/>
      <c r="UFE2711" s="47"/>
      <c r="UFF2711" s="47"/>
      <c r="UFG2711" s="47"/>
      <c r="UFH2711" s="47"/>
      <c r="UFI2711" s="47"/>
      <c r="UFJ2711" s="47"/>
      <c r="UFK2711" s="47"/>
      <c r="UFL2711" s="47"/>
      <c r="UFM2711" s="47"/>
      <c r="UFN2711" s="47"/>
      <c r="UFO2711" s="47"/>
      <c r="UFP2711" s="47"/>
      <c r="UFQ2711" s="47"/>
      <c r="UFR2711" s="47"/>
      <c r="UFS2711" s="47"/>
      <c r="UFT2711" s="47"/>
      <c r="UFU2711" s="47"/>
      <c r="UFV2711" s="47"/>
      <c r="UFW2711" s="47"/>
      <c r="UFX2711" s="47"/>
      <c r="UFY2711" s="47"/>
      <c r="UFZ2711" s="47"/>
      <c r="UGA2711" s="47"/>
      <c r="UGB2711" s="47"/>
      <c r="UGC2711" s="47"/>
      <c r="UGD2711" s="47"/>
      <c r="UGE2711" s="47"/>
      <c r="UGF2711" s="47"/>
      <c r="UGG2711" s="47"/>
      <c r="UGH2711" s="47"/>
      <c r="UGI2711" s="47"/>
      <c r="UGJ2711" s="47"/>
      <c r="UGK2711" s="47"/>
      <c r="UGL2711" s="47"/>
      <c r="UGM2711" s="47"/>
      <c r="UGN2711" s="47"/>
      <c r="UGO2711" s="47"/>
      <c r="UGP2711" s="47"/>
      <c r="UGQ2711" s="47"/>
      <c r="UGR2711" s="47"/>
      <c r="UGS2711" s="47"/>
      <c r="UGT2711" s="47"/>
      <c r="UGU2711" s="47"/>
      <c r="UGV2711" s="47"/>
      <c r="UGW2711" s="47"/>
      <c r="UGX2711" s="47"/>
      <c r="UGY2711" s="47"/>
      <c r="UGZ2711" s="47"/>
      <c r="UHA2711" s="47"/>
      <c r="UHB2711" s="47"/>
      <c r="UHC2711" s="47"/>
      <c r="UHD2711" s="47"/>
      <c r="UHE2711" s="47"/>
      <c r="UHF2711" s="47"/>
      <c r="UHG2711" s="47"/>
      <c r="UHH2711" s="47"/>
      <c r="UHI2711" s="47"/>
      <c r="UHJ2711" s="47"/>
      <c r="UHK2711" s="47"/>
      <c r="UHL2711" s="47"/>
      <c r="UHM2711" s="47"/>
      <c r="UHN2711" s="47"/>
      <c r="UHO2711" s="47"/>
      <c r="UHP2711" s="47"/>
      <c r="UHQ2711" s="47"/>
      <c r="UHR2711" s="47"/>
      <c r="UHS2711" s="47"/>
      <c r="UHT2711" s="47"/>
      <c r="UHU2711" s="47"/>
      <c r="UHV2711" s="47"/>
      <c r="UHW2711" s="47"/>
      <c r="UHX2711" s="47"/>
      <c r="UHY2711" s="47"/>
      <c r="UHZ2711" s="47"/>
      <c r="UIA2711" s="47"/>
      <c r="UIB2711" s="47"/>
      <c r="UIC2711" s="47"/>
      <c r="UID2711" s="47"/>
      <c r="UIE2711" s="47"/>
      <c r="UIF2711" s="47"/>
      <c r="UIG2711" s="47"/>
      <c r="UIH2711" s="47"/>
      <c r="UII2711" s="47"/>
      <c r="UIJ2711" s="47"/>
      <c r="UIK2711" s="47"/>
      <c r="UIL2711" s="47"/>
      <c r="UIM2711" s="47"/>
      <c r="UIN2711" s="47"/>
      <c r="UIO2711" s="47"/>
      <c r="UIP2711" s="47"/>
      <c r="UIQ2711" s="47"/>
      <c r="UIR2711" s="47"/>
      <c r="UIS2711" s="47"/>
      <c r="UIT2711" s="47"/>
      <c r="UIU2711" s="47"/>
      <c r="UIV2711" s="47"/>
      <c r="UIW2711" s="47"/>
      <c r="UIX2711" s="47"/>
      <c r="UIY2711" s="47"/>
      <c r="UIZ2711" s="47"/>
      <c r="UJA2711" s="47"/>
      <c r="UJB2711" s="47"/>
      <c r="UJC2711" s="47"/>
      <c r="UJD2711" s="47"/>
      <c r="UJE2711" s="47"/>
      <c r="UJF2711" s="47"/>
      <c r="UJG2711" s="47"/>
      <c r="UJH2711" s="47"/>
      <c r="UJI2711" s="47"/>
      <c r="UJJ2711" s="47"/>
      <c r="UJK2711" s="47"/>
      <c r="UJL2711" s="47"/>
      <c r="UJM2711" s="47"/>
      <c r="UJN2711" s="47"/>
      <c r="UJO2711" s="47"/>
      <c r="UJP2711" s="47"/>
      <c r="UJQ2711" s="47"/>
      <c r="UJR2711" s="47"/>
      <c r="UJS2711" s="47"/>
      <c r="UJT2711" s="47"/>
      <c r="UJU2711" s="47"/>
      <c r="UJV2711" s="47"/>
      <c r="UJW2711" s="47"/>
      <c r="UJX2711" s="47"/>
      <c r="UJY2711" s="47"/>
      <c r="UJZ2711" s="47"/>
      <c r="UKA2711" s="47"/>
      <c r="UKB2711" s="47"/>
      <c r="UKC2711" s="47"/>
      <c r="UKD2711" s="47"/>
      <c r="UKE2711" s="47"/>
      <c r="UKF2711" s="47"/>
      <c r="UKG2711" s="47"/>
      <c r="UKH2711" s="47"/>
      <c r="UKI2711" s="47"/>
      <c r="UKJ2711" s="47"/>
      <c r="UKK2711" s="47"/>
      <c r="UKL2711" s="47"/>
      <c r="UKM2711" s="47"/>
      <c r="UKN2711" s="47"/>
      <c r="UKO2711" s="47"/>
      <c r="UKP2711" s="47"/>
      <c r="UKQ2711" s="47"/>
      <c r="UKR2711" s="47"/>
      <c r="UKS2711" s="47"/>
      <c r="UKT2711" s="47"/>
      <c r="UKU2711" s="47"/>
      <c r="UKV2711" s="47"/>
      <c r="UKW2711" s="47"/>
      <c r="UKX2711" s="47"/>
      <c r="UKY2711" s="47"/>
      <c r="UKZ2711" s="47"/>
      <c r="ULA2711" s="47"/>
      <c r="ULB2711" s="47"/>
      <c r="ULC2711" s="47"/>
      <c r="ULD2711" s="47"/>
      <c r="ULE2711" s="47"/>
      <c r="ULF2711" s="47"/>
      <c r="ULG2711" s="47"/>
      <c r="ULH2711" s="47"/>
      <c r="ULI2711" s="47"/>
      <c r="ULJ2711" s="47"/>
      <c r="ULK2711" s="47"/>
      <c r="ULL2711" s="47"/>
      <c r="ULM2711" s="47"/>
      <c r="ULN2711" s="47"/>
      <c r="ULO2711" s="47"/>
      <c r="ULP2711" s="47"/>
      <c r="ULQ2711" s="47"/>
      <c r="ULR2711" s="47"/>
      <c r="ULS2711" s="47"/>
      <c r="ULT2711" s="47"/>
      <c r="ULU2711" s="47"/>
      <c r="ULV2711" s="47"/>
      <c r="ULW2711" s="47"/>
      <c r="ULX2711" s="47"/>
      <c r="ULY2711" s="47"/>
      <c r="ULZ2711" s="47"/>
      <c r="UMA2711" s="47"/>
      <c r="UMB2711" s="47"/>
      <c r="UMC2711" s="47"/>
      <c r="UMD2711" s="47"/>
      <c r="UME2711" s="47"/>
      <c r="UMF2711" s="47"/>
      <c r="UMG2711" s="47"/>
      <c r="UMH2711" s="47"/>
      <c r="UMI2711" s="47"/>
      <c r="UMJ2711" s="47"/>
      <c r="UMK2711" s="47"/>
      <c r="UML2711" s="47"/>
      <c r="UMM2711" s="47"/>
      <c r="UMN2711" s="47"/>
      <c r="UMO2711" s="47"/>
      <c r="UMP2711" s="47"/>
      <c r="UMQ2711" s="47"/>
      <c r="UMR2711" s="47"/>
      <c r="UMS2711" s="47"/>
      <c r="UMT2711" s="47"/>
      <c r="UMU2711" s="47"/>
      <c r="UMV2711" s="47"/>
      <c r="UMW2711" s="47"/>
      <c r="UMX2711" s="47"/>
      <c r="UMY2711" s="47"/>
      <c r="UMZ2711" s="47"/>
      <c r="UNA2711" s="47"/>
      <c r="UNB2711" s="47"/>
      <c r="UNC2711" s="47"/>
      <c r="UND2711" s="47"/>
      <c r="UNE2711" s="47"/>
      <c r="UNF2711" s="47"/>
      <c r="UNG2711" s="47"/>
      <c r="UNH2711" s="47"/>
      <c r="UNI2711" s="47"/>
      <c r="UNJ2711" s="47"/>
      <c r="UNK2711" s="47"/>
      <c r="UNL2711" s="47"/>
      <c r="UNM2711" s="47"/>
      <c r="UNN2711" s="47"/>
      <c r="UNO2711" s="47"/>
      <c r="UNP2711" s="47"/>
      <c r="UNQ2711" s="47"/>
      <c r="UNR2711" s="47"/>
      <c r="UNS2711" s="47"/>
      <c r="UNT2711" s="47"/>
      <c r="UNU2711" s="47"/>
      <c r="UNV2711" s="47"/>
      <c r="UNW2711" s="47"/>
      <c r="UNX2711" s="47"/>
      <c r="UNY2711" s="47"/>
      <c r="UNZ2711" s="47"/>
      <c r="UOA2711" s="47"/>
      <c r="UOB2711" s="47"/>
      <c r="UOC2711" s="47"/>
      <c r="UOD2711" s="47"/>
      <c r="UOE2711" s="47"/>
      <c r="UOF2711" s="47"/>
      <c r="UOG2711" s="47"/>
      <c r="UOH2711" s="47"/>
      <c r="UOI2711" s="47"/>
      <c r="UOJ2711" s="47"/>
      <c r="UOK2711" s="47"/>
      <c r="UOL2711" s="47"/>
      <c r="UOM2711" s="47"/>
      <c r="UON2711" s="47"/>
      <c r="UOO2711" s="47"/>
      <c r="UOP2711" s="47"/>
      <c r="UOQ2711" s="47"/>
      <c r="UOR2711" s="47"/>
      <c r="UOS2711" s="47"/>
      <c r="UOT2711" s="47"/>
      <c r="UOU2711" s="47"/>
      <c r="UOV2711" s="47"/>
      <c r="UOW2711" s="47"/>
      <c r="UOX2711" s="47"/>
      <c r="UOY2711" s="47"/>
      <c r="UOZ2711" s="47"/>
      <c r="UPA2711" s="47"/>
      <c r="UPB2711" s="47"/>
      <c r="UPC2711" s="47"/>
      <c r="UPD2711" s="47"/>
      <c r="UPE2711" s="47"/>
      <c r="UPF2711" s="47"/>
      <c r="UPG2711" s="47"/>
      <c r="UPH2711" s="47"/>
      <c r="UPI2711" s="47"/>
      <c r="UPJ2711" s="47"/>
      <c r="UPK2711" s="47"/>
      <c r="UPL2711" s="47"/>
      <c r="UPM2711" s="47"/>
      <c r="UPN2711" s="47"/>
      <c r="UPO2711" s="47"/>
      <c r="UPP2711" s="47"/>
      <c r="UPQ2711" s="47"/>
      <c r="UPR2711" s="47"/>
      <c r="UPS2711" s="47"/>
      <c r="UPT2711" s="47"/>
      <c r="UPU2711" s="47"/>
      <c r="UPV2711" s="47"/>
      <c r="UPW2711" s="47"/>
      <c r="UPX2711" s="47"/>
      <c r="UPY2711" s="47"/>
      <c r="UPZ2711" s="47"/>
      <c r="UQA2711" s="47"/>
      <c r="UQB2711" s="47"/>
      <c r="UQC2711" s="47"/>
      <c r="UQD2711" s="47"/>
      <c r="UQE2711" s="47"/>
      <c r="UQF2711" s="47"/>
      <c r="UQG2711" s="47"/>
      <c r="UQH2711" s="47"/>
      <c r="UQI2711" s="47"/>
      <c r="UQJ2711" s="47"/>
      <c r="UQK2711" s="47"/>
      <c r="UQL2711" s="47"/>
      <c r="UQM2711" s="47"/>
      <c r="UQN2711" s="47"/>
      <c r="UQO2711" s="47"/>
      <c r="UQP2711" s="47"/>
      <c r="UQQ2711" s="47"/>
      <c r="UQR2711" s="47"/>
      <c r="UQS2711" s="47"/>
      <c r="UQT2711" s="47"/>
      <c r="UQU2711" s="47"/>
      <c r="UQV2711" s="47"/>
      <c r="UQW2711" s="47"/>
      <c r="UQX2711" s="47"/>
      <c r="UQY2711" s="47"/>
      <c r="UQZ2711" s="47"/>
      <c r="URA2711" s="47"/>
      <c r="URB2711" s="47"/>
      <c r="URC2711" s="47"/>
      <c r="URD2711" s="47"/>
      <c r="URE2711" s="47"/>
      <c r="URF2711" s="47"/>
      <c r="URG2711" s="47"/>
      <c r="URH2711" s="47"/>
      <c r="URI2711" s="47"/>
      <c r="URJ2711" s="47"/>
      <c r="URK2711" s="47"/>
      <c r="URL2711" s="47"/>
      <c r="URM2711" s="47"/>
      <c r="URN2711" s="47"/>
      <c r="URO2711" s="47"/>
      <c r="URP2711" s="47"/>
      <c r="URQ2711" s="47"/>
      <c r="URR2711" s="47"/>
      <c r="URS2711" s="47"/>
      <c r="URT2711" s="47"/>
      <c r="URU2711" s="47"/>
      <c r="URV2711" s="47"/>
      <c r="URW2711" s="47"/>
      <c r="URX2711" s="47"/>
      <c r="URY2711" s="47"/>
      <c r="URZ2711" s="47"/>
      <c r="USA2711" s="47"/>
      <c r="USB2711" s="47"/>
      <c r="USC2711" s="47"/>
      <c r="USD2711" s="47"/>
      <c r="USE2711" s="47"/>
      <c r="USF2711" s="47"/>
      <c r="USG2711" s="47"/>
      <c r="USH2711" s="47"/>
      <c r="USI2711" s="47"/>
      <c r="USJ2711" s="47"/>
      <c r="USK2711" s="47"/>
      <c r="USL2711" s="47"/>
      <c r="USM2711" s="47"/>
      <c r="USN2711" s="47"/>
      <c r="USO2711" s="47"/>
      <c r="USP2711" s="47"/>
      <c r="USQ2711" s="47"/>
      <c r="USR2711" s="47"/>
      <c r="USS2711" s="47"/>
      <c r="UST2711" s="47"/>
      <c r="USU2711" s="47"/>
      <c r="USV2711" s="47"/>
      <c r="USW2711" s="47"/>
      <c r="USX2711" s="47"/>
      <c r="USY2711" s="47"/>
      <c r="USZ2711" s="47"/>
      <c r="UTA2711" s="47"/>
      <c r="UTB2711" s="47"/>
      <c r="UTC2711" s="47"/>
      <c r="UTD2711" s="47"/>
      <c r="UTE2711" s="47"/>
      <c r="UTF2711" s="47"/>
      <c r="UTG2711" s="47"/>
      <c r="UTH2711" s="47"/>
      <c r="UTI2711" s="47"/>
      <c r="UTJ2711" s="47"/>
      <c r="UTK2711" s="47"/>
      <c r="UTL2711" s="47"/>
      <c r="UTM2711" s="47"/>
      <c r="UTN2711" s="47"/>
      <c r="UTO2711" s="47"/>
      <c r="UTP2711" s="47"/>
      <c r="UTQ2711" s="47"/>
      <c r="UTR2711" s="47"/>
      <c r="UTS2711" s="47"/>
      <c r="UTT2711" s="47"/>
      <c r="UTU2711" s="47"/>
      <c r="UTV2711" s="47"/>
      <c r="UTW2711" s="47"/>
      <c r="UTX2711" s="47"/>
      <c r="UTY2711" s="47"/>
      <c r="UTZ2711" s="47"/>
      <c r="UUA2711" s="47"/>
      <c r="UUB2711" s="47"/>
      <c r="UUC2711" s="47"/>
      <c r="UUD2711" s="47"/>
      <c r="UUE2711" s="47"/>
      <c r="UUF2711" s="47"/>
      <c r="UUG2711" s="47"/>
      <c r="UUH2711" s="47"/>
      <c r="UUI2711" s="47"/>
      <c r="UUJ2711" s="47"/>
      <c r="UUK2711" s="47"/>
      <c r="UUL2711" s="47"/>
      <c r="UUM2711" s="47"/>
      <c r="UUN2711" s="47"/>
      <c r="UUO2711" s="47"/>
      <c r="UUP2711" s="47"/>
      <c r="UUQ2711" s="47"/>
      <c r="UUR2711" s="47"/>
      <c r="UUS2711" s="47"/>
      <c r="UUT2711" s="47"/>
      <c r="UUU2711" s="47"/>
      <c r="UUV2711" s="47"/>
      <c r="UUW2711" s="47"/>
      <c r="UUX2711" s="47"/>
      <c r="UUY2711" s="47"/>
      <c r="UUZ2711" s="47"/>
      <c r="UVA2711" s="47"/>
      <c r="UVB2711" s="47"/>
      <c r="UVC2711" s="47"/>
      <c r="UVD2711" s="47"/>
      <c r="UVE2711" s="47"/>
      <c r="UVF2711" s="47"/>
      <c r="UVG2711" s="47"/>
      <c r="UVH2711" s="47"/>
      <c r="UVI2711" s="47"/>
      <c r="UVJ2711" s="47"/>
      <c r="UVK2711" s="47"/>
      <c r="UVL2711" s="47"/>
      <c r="UVM2711" s="47"/>
      <c r="UVN2711" s="47"/>
      <c r="UVO2711" s="47"/>
      <c r="UVP2711" s="47"/>
      <c r="UVQ2711" s="47"/>
      <c r="UVR2711" s="47"/>
      <c r="UVS2711" s="47"/>
      <c r="UVT2711" s="47"/>
      <c r="UVU2711" s="47"/>
      <c r="UVV2711" s="47"/>
      <c r="UVW2711" s="47"/>
      <c r="UVX2711" s="47"/>
      <c r="UVY2711" s="47"/>
      <c r="UVZ2711" s="47"/>
      <c r="UWA2711" s="47"/>
      <c r="UWB2711" s="47"/>
      <c r="UWC2711" s="47"/>
      <c r="UWD2711" s="47"/>
      <c r="UWE2711" s="47"/>
      <c r="UWF2711" s="47"/>
      <c r="UWG2711" s="47"/>
      <c r="UWH2711" s="47"/>
      <c r="UWI2711" s="47"/>
      <c r="UWJ2711" s="47"/>
      <c r="UWK2711" s="47"/>
      <c r="UWL2711" s="47"/>
      <c r="UWM2711" s="47"/>
      <c r="UWN2711" s="47"/>
      <c r="UWO2711" s="47"/>
      <c r="UWP2711" s="47"/>
      <c r="UWQ2711" s="47"/>
      <c r="UWR2711" s="47"/>
      <c r="UWS2711" s="47"/>
      <c r="UWT2711" s="47"/>
      <c r="UWU2711" s="47"/>
      <c r="UWV2711" s="47"/>
      <c r="UWW2711" s="47"/>
      <c r="UWX2711" s="47"/>
      <c r="UWY2711" s="47"/>
      <c r="UWZ2711" s="47"/>
      <c r="UXA2711" s="47"/>
      <c r="UXB2711" s="47"/>
      <c r="UXC2711" s="47"/>
      <c r="UXD2711" s="47"/>
      <c r="UXE2711" s="47"/>
      <c r="UXF2711" s="47"/>
      <c r="UXG2711" s="47"/>
      <c r="UXH2711" s="47"/>
      <c r="UXI2711" s="47"/>
      <c r="UXJ2711" s="47"/>
      <c r="UXK2711" s="47"/>
      <c r="UXL2711" s="47"/>
      <c r="UXM2711" s="47"/>
      <c r="UXN2711" s="47"/>
      <c r="UXO2711" s="47"/>
      <c r="UXP2711" s="47"/>
      <c r="UXQ2711" s="47"/>
      <c r="UXR2711" s="47"/>
      <c r="UXS2711" s="47"/>
      <c r="UXT2711" s="47"/>
      <c r="UXU2711" s="47"/>
      <c r="UXV2711" s="47"/>
      <c r="UXW2711" s="47"/>
      <c r="UXX2711" s="47"/>
      <c r="UXY2711" s="47"/>
      <c r="UXZ2711" s="47"/>
      <c r="UYA2711" s="47"/>
      <c r="UYB2711" s="47"/>
      <c r="UYC2711" s="47"/>
      <c r="UYD2711" s="47"/>
      <c r="UYE2711" s="47"/>
      <c r="UYF2711" s="47"/>
      <c r="UYG2711" s="47"/>
      <c r="UYH2711" s="47"/>
      <c r="UYI2711" s="47"/>
      <c r="UYJ2711" s="47"/>
      <c r="UYK2711" s="47"/>
      <c r="UYL2711" s="47"/>
      <c r="UYM2711" s="47"/>
      <c r="UYN2711" s="47"/>
      <c r="UYO2711" s="47"/>
      <c r="UYP2711" s="47"/>
      <c r="UYQ2711" s="47"/>
      <c r="UYR2711" s="47"/>
      <c r="UYS2711" s="47"/>
      <c r="UYT2711" s="47"/>
      <c r="UYU2711" s="47"/>
      <c r="UYV2711" s="47"/>
      <c r="UYW2711" s="47"/>
      <c r="UYX2711" s="47"/>
      <c r="UYY2711" s="47"/>
      <c r="UYZ2711" s="47"/>
      <c r="UZA2711" s="47"/>
      <c r="UZB2711" s="47"/>
      <c r="UZC2711" s="47"/>
      <c r="UZD2711" s="47"/>
      <c r="UZE2711" s="47"/>
      <c r="UZF2711" s="47"/>
      <c r="UZG2711" s="47"/>
      <c r="UZH2711" s="47"/>
      <c r="UZI2711" s="47"/>
      <c r="UZJ2711" s="47"/>
      <c r="UZK2711" s="47"/>
      <c r="UZL2711" s="47"/>
      <c r="UZM2711" s="47"/>
      <c r="UZN2711" s="47"/>
      <c r="UZO2711" s="47"/>
      <c r="UZP2711" s="47"/>
      <c r="UZQ2711" s="47"/>
      <c r="UZR2711" s="47"/>
      <c r="UZS2711" s="47"/>
      <c r="UZT2711" s="47"/>
      <c r="UZU2711" s="47"/>
      <c r="UZV2711" s="47"/>
      <c r="UZW2711" s="47"/>
      <c r="UZX2711" s="47"/>
      <c r="UZY2711" s="47"/>
      <c r="UZZ2711" s="47"/>
      <c r="VAA2711" s="47"/>
      <c r="VAB2711" s="47"/>
      <c r="VAC2711" s="47"/>
      <c r="VAD2711" s="47"/>
      <c r="VAE2711" s="47"/>
      <c r="VAF2711" s="47"/>
      <c r="VAG2711" s="47"/>
      <c r="VAH2711" s="47"/>
      <c r="VAI2711" s="47"/>
      <c r="VAJ2711" s="47"/>
      <c r="VAK2711" s="47"/>
      <c r="VAL2711" s="47"/>
      <c r="VAM2711" s="47"/>
      <c r="VAN2711" s="47"/>
      <c r="VAO2711" s="47"/>
      <c r="VAP2711" s="47"/>
      <c r="VAQ2711" s="47"/>
      <c r="VAR2711" s="47"/>
      <c r="VAS2711" s="47"/>
      <c r="VAT2711" s="47"/>
      <c r="VAU2711" s="47"/>
      <c r="VAV2711" s="47"/>
      <c r="VAW2711" s="47"/>
      <c r="VAX2711" s="47"/>
      <c r="VAY2711" s="47"/>
      <c r="VAZ2711" s="47"/>
      <c r="VBA2711" s="47"/>
      <c r="VBB2711" s="47"/>
      <c r="VBC2711" s="47"/>
      <c r="VBD2711" s="47"/>
      <c r="VBE2711" s="47"/>
      <c r="VBF2711" s="47"/>
      <c r="VBG2711" s="47"/>
      <c r="VBH2711" s="47"/>
      <c r="VBI2711" s="47"/>
      <c r="VBJ2711" s="47"/>
      <c r="VBK2711" s="47"/>
      <c r="VBL2711" s="47"/>
      <c r="VBM2711" s="47"/>
      <c r="VBN2711" s="47"/>
      <c r="VBO2711" s="47"/>
      <c r="VBP2711" s="47"/>
      <c r="VBQ2711" s="47"/>
      <c r="VBR2711" s="47"/>
      <c r="VBS2711" s="47"/>
      <c r="VBT2711" s="47"/>
      <c r="VBU2711" s="47"/>
      <c r="VBV2711" s="47"/>
      <c r="VBW2711" s="47"/>
      <c r="VBX2711" s="47"/>
      <c r="VBY2711" s="47"/>
      <c r="VBZ2711" s="47"/>
      <c r="VCA2711" s="47"/>
      <c r="VCB2711" s="47"/>
      <c r="VCC2711" s="47"/>
      <c r="VCD2711" s="47"/>
      <c r="VCE2711" s="47"/>
      <c r="VCF2711" s="47"/>
      <c r="VCG2711" s="47"/>
      <c r="VCH2711" s="47"/>
      <c r="VCI2711" s="47"/>
      <c r="VCJ2711" s="47"/>
      <c r="VCK2711" s="47"/>
      <c r="VCL2711" s="47"/>
      <c r="VCM2711" s="47"/>
      <c r="VCN2711" s="47"/>
      <c r="VCO2711" s="47"/>
      <c r="VCP2711" s="47"/>
      <c r="VCQ2711" s="47"/>
      <c r="VCR2711" s="47"/>
      <c r="VCS2711" s="47"/>
      <c r="VCT2711" s="47"/>
      <c r="VCU2711" s="47"/>
      <c r="VCV2711" s="47"/>
      <c r="VCW2711" s="47"/>
      <c r="VCX2711" s="47"/>
      <c r="VCY2711" s="47"/>
      <c r="VCZ2711" s="47"/>
      <c r="VDA2711" s="47"/>
      <c r="VDB2711" s="47"/>
      <c r="VDC2711" s="47"/>
      <c r="VDD2711" s="47"/>
      <c r="VDE2711" s="47"/>
      <c r="VDF2711" s="47"/>
      <c r="VDG2711" s="47"/>
      <c r="VDH2711" s="47"/>
      <c r="VDI2711" s="47"/>
      <c r="VDJ2711" s="47"/>
      <c r="VDK2711" s="47"/>
      <c r="VDL2711" s="47"/>
      <c r="VDM2711" s="47"/>
      <c r="VDN2711" s="47"/>
      <c r="VDO2711" s="47"/>
      <c r="VDP2711" s="47"/>
      <c r="VDQ2711" s="47"/>
      <c r="VDR2711" s="47"/>
      <c r="VDS2711" s="47"/>
      <c r="VDT2711" s="47"/>
      <c r="VDU2711" s="47"/>
      <c r="VDV2711" s="47"/>
      <c r="VDW2711" s="47"/>
      <c r="VDX2711" s="47"/>
      <c r="VDY2711" s="47"/>
      <c r="VDZ2711" s="47"/>
      <c r="VEA2711" s="47"/>
      <c r="VEB2711" s="47"/>
      <c r="VEC2711" s="47"/>
      <c r="VED2711" s="47"/>
      <c r="VEE2711" s="47"/>
      <c r="VEF2711" s="47"/>
      <c r="VEG2711" s="47"/>
      <c r="VEH2711" s="47"/>
      <c r="VEI2711" s="47"/>
      <c r="VEJ2711" s="47"/>
      <c r="VEK2711" s="47"/>
      <c r="VEL2711" s="47"/>
      <c r="VEM2711" s="47"/>
      <c r="VEN2711" s="47"/>
      <c r="VEO2711" s="47"/>
      <c r="VEP2711" s="47"/>
      <c r="VEQ2711" s="47"/>
      <c r="VER2711" s="47"/>
      <c r="VES2711" s="47"/>
      <c r="VET2711" s="47"/>
      <c r="VEU2711" s="47"/>
      <c r="VEV2711" s="47"/>
      <c r="VEW2711" s="47"/>
      <c r="VEX2711" s="47"/>
      <c r="VEY2711" s="47"/>
      <c r="VEZ2711" s="47"/>
      <c r="VFA2711" s="47"/>
      <c r="VFB2711" s="47"/>
      <c r="VFC2711" s="47"/>
      <c r="VFD2711" s="47"/>
      <c r="VFE2711" s="47"/>
      <c r="VFF2711" s="47"/>
      <c r="VFG2711" s="47"/>
      <c r="VFH2711" s="47"/>
      <c r="VFI2711" s="47"/>
      <c r="VFJ2711" s="47"/>
      <c r="VFK2711" s="47"/>
      <c r="VFL2711" s="47"/>
      <c r="VFM2711" s="47"/>
      <c r="VFN2711" s="47"/>
      <c r="VFO2711" s="47"/>
      <c r="VFP2711" s="47"/>
      <c r="VFQ2711" s="47"/>
      <c r="VFR2711" s="47"/>
      <c r="VFS2711" s="47"/>
      <c r="VFT2711" s="47"/>
      <c r="VFU2711" s="47"/>
      <c r="VFV2711" s="47"/>
      <c r="VFW2711" s="47"/>
      <c r="VFX2711" s="47"/>
      <c r="VFY2711" s="47"/>
      <c r="VFZ2711" s="47"/>
      <c r="VGA2711" s="47"/>
      <c r="VGB2711" s="47"/>
      <c r="VGC2711" s="47"/>
      <c r="VGD2711" s="47"/>
      <c r="VGE2711" s="47"/>
      <c r="VGF2711" s="47"/>
      <c r="VGG2711" s="47"/>
      <c r="VGH2711" s="47"/>
      <c r="VGI2711" s="47"/>
      <c r="VGJ2711" s="47"/>
      <c r="VGK2711" s="47"/>
      <c r="VGL2711" s="47"/>
      <c r="VGM2711" s="47"/>
      <c r="VGN2711" s="47"/>
      <c r="VGO2711" s="47"/>
      <c r="VGP2711" s="47"/>
      <c r="VGQ2711" s="47"/>
      <c r="VGR2711" s="47"/>
      <c r="VGS2711" s="47"/>
      <c r="VGT2711" s="47"/>
      <c r="VGU2711" s="47"/>
      <c r="VGV2711" s="47"/>
      <c r="VGW2711" s="47"/>
      <c r="VGX2711" s="47"/>
      <c r="VGY2711" s="47"/>
      <c r="VGZ2711" s="47"/>
      <c r="VHA2711" s="47"/>
      <c r="VHB2711" s="47"/>
      <c r="VHC2711" s="47"/>
      <c r="VHD2711" s="47"/>
      <c r="VHE2711" s="47"/>
      <c r="VHF2711" s="47"/>
      <c r="VHG2711" s="47"/>
      <c r="VHH2711" s="47"/>
      <c r="VHI2711" s="47"/>
      <c r="VHJ2711" s="47"/>
      <c r="VHK2711" s="47"/>
      <c r="VHL2711" s="47"/>
      <c r="VHM2711" s="47"/>
      <c r="VHN2711" s="47"/>
      <c r="VHO2711" s="47"/>
      <c r="VHP2711" s="47"/>
      <c r="VHQ2711" s="47"/>
      <c r="VHR2711" s="47"/>
      <c r="VHS2711" s="47"/>
      <c r="VHT2711" s="47"/>
      <c r="VHU2711" s="47"/>
      <c r="VHV2711" s="47"/>
      <c r="VHW2711" s="47"/>
      <c r="VHX2711" s="47"/>
      <c r="VHY2711" s="47"/>
      <c r="VHZ2711" s="47"/>
      <c r="VIA2711" s="47"/>
      <c r="VIB2711" s="47"/>
      <c r="VIC2711" s="47"/>
      <c r="VID2711" s="47"/>
      <c r="VIE2711" s="47"/>
      <c r="VIF2711" s="47"/>
      <c r="VIG2711" s="47"/>
      <c r="VIH2711" s="47"/>
      <c r="VII2711" s="47"/>
      <c r="VIJ2711" s="47"/>
      <c r="VIK2711" s="47"/>
      <c r="VIL2711" s="47"/>
      <c r="VIM2711" s="47"/>
      <c r="VIN2711" s="47"/>
      <c r="VIO2711" s="47"/>
      <c r="VIP2711" s="47"/>
      <c r="VIQ2711" s="47"/>
      <c r="VIR2711" s="47"/>
      <c r="VIS2711" s="47"/>
      <c r="VIT2711" s="47"/>
      <c r="VIU2711" s="47"/>
      <c r="VIV2711" s="47"/>
      <c r="VIW2711" s="47"/>
      <c r="VIX2711" s="47"/>
      <c r="VIY2711" s="47"/>
      <c r="VIZ2711" s="47"/>
      <c r="VJA2711" s="47"/>
      <c r="VJB2711" s="47"/>
      <c r="VJC2711" s="47"/>
      <c r="VJD2711" s="47"/>
      <c r="VJE2711" s="47"/>
      <c r="VJF2711" s="47"/>
      <c r="VJG2711" s="47"/>
      <c r="VJH2711" s="47"/>
      <c r="VJI2711" s="47"/>
      <c r="VJJ2711" s="47"/>
      <c r="VJK2711" s="47"/>
      <c r="VJL2711" s="47"/>
      <c r="VJM2711" s="47"/>
      <c r="VJN2711" s="47"/>
      <c r="VJO2711" s="47"/>
      <c r="VJP2711" s="47"/>
      <c r="VJQ2711" s="47"/>
      <c r="VJR2711" s="47"/>
      <c r="VJS2711" s="47"/>
      <c r="VJT2711" s="47"/>
      <c r="VJU2711" s="47"/>
      <c r="VJV2711" s="47"/>
      <c r="VJW2711" s="47"/>
      <c r="VJX2711" s="47"/>
      <c r="VJY2711" s="47"/>
      <c r="VJZ2711" s="47"/>
      <c r="VKA2711" s="47"/>
      <c r="VKB2711" s="47"/>
      <c r="VKC2711" s="47"/>
      <c r="VKD2711" s="47"/>
      <c r="VKE2711" s="47"/>
      <c r="VKF2711" s="47"/>
      <c r="VKG2711" s="47"/>
      <c r="VKH2711" s="47"/>
      <c r="VKI2711" s="47"/>
      <c r="VKJ2711" s="47"/>
      <c r="VKK2711" s="47"/>
      <c r="VKL2711" s="47"/>
      <c r="VKM2711" s="47"/>
      <c r="VKN2711" s="47"/>
      <c r="VKO2711" s="47"/>
      <c r="VKP2711" s="47"/>
      <c r="VKQ2711" s="47"/>
      <c r="VKR2711" s="47"/>
      <c r="VKS2711" s="47"/>
      <c r="VKT2711" s="47"/>
      <c r="VKU2711" s="47"/>
      <c r="VKV2711" s="47"/>
      <c r="VKW2711" s="47"/>
      <c r="VKX2711" s="47"/>
      <c r="VKY2711" s="47"/>
      <c r="VKZ2711" s="47"/>
      <c r="VLA2711" s="47"/>
      <c r="VLB2711" s="47"/>
      <c r="VLC2711" s="47"/>
      <c r="VLD2711" s="47"/>
      <c r="VLE2711" s="47"/>
      <c r="VLF2711" s="47"/>
      <c r="VLG2711" s="47"/>
      <c r="VLH2711" s="47"/>
      <c r="VLI2711" s="47"/>
      <c r="VLJ2711" s="47"/>
      <c r="VLK2711" s="47"/>
      <c r="VLL2711" s="47"/>
      <c r="VLM2711" s="47"/>
      <c r="VLN2711" s="47"/>
      <c r="VLO2711" s="47"/>
      <c r="VLP2711" s="47"/>
      <c r="VLQ2711" s="47"/>
      <c r="VLR2711" s="47"/>
      <c r="VLS2711" s="47"/>
      <c r="VLT2711" s="47"/>
      <c r="VLU2711" s="47"/>
      <c r="VLV2711" s="47"/>
      <c r="VLW2711" s="47"/>
      <c r="VLX2711" s="47"/>
      <c r="VLY2711" s="47"/>
      <c r="VLZ2711" s="47"/>
      <c r="VMA2711" s="47"/>
      <c r="VMB2711" s="47"/>
      <c r="VMC2711" s="47"/>
      <c r="VMD2711" s="47"/>
      <c r="VME2711" s="47"/>
      <c r="VMF2711" s="47"/>
      <c r="VMG2711" s="47"/>
      <c r="VMH2711" s="47"/>
      <c r="VMI2711" s="47"/>
      <c r="VMJ2711" s="47"/>
      <c r="VMK2711" s="47"/>
      <c r="VML2711" s="47"/>
      <c r="VMM2711" s="47"/>
      <c r="VMN2711" s="47"/>
      <c r="VMO2711" s="47"/>
      <c r="VMP2711" s="47"/>
      <c r="VMQ2711" s="47"/>
      <c r="VMR2711" s="47"/>
      <c r="VMS2711" s="47"/>
      <c r="VMT2711" s="47"/>
      <c r="VMU2711" s="47"/>
      <c r="VMV2711" s="47"/>
      <c r="VMW2711" s="47"/>
      <c r="VMX2711" s="47"/>
      <c r="VMY2711" s="47"/>
      <c r="VMZ2711" s="47"/>
      <c r="VNA2711" s="47"/>
      <c r="VNB2711" s="47"/>
      <c r="VNC2711" s="47"/>
      <c r="VND2711" s="47"/>
      <c r="VNE2711" s="47"/>
      <c r="VNF2711" s="47"/>
      <c r="VNG2711" s="47"/>
      <c r="VNH2711" s="47"/>
      <c r="VNI2711" s="47"/>
      <c r="VNJ2711" s="47"/>
      <c r="VNK2711" s="47"/>
      <c r="VNL2711" s="47"/>
      <c r="VNM2711" s="47"/>
      <c r="VNN2711" s="47"/>
      <c r="VNO2711" s="47"/>
      <c r="VNP2711" s="47"/>
      <c r="VNQ2711" s="47"/>
      <c r="VNR2711" s="47"/>
      <c r="VNS2711" s="47"/>
      <c r="VNT2711" s="47"/>
      <c r="VNU2711" s="47"/>
      <c r="VNV2711" s="47"/>
      <c r="VNW2711" s="47"/>
      <c r="VNX2711" s="47"/>
      <c r="VNY2711" s="47"/>
      <c r="VNZ2711" s="47"/>
      <c r="VOA2711" s="47"/>
      <c r="VOB2711" s="47"/>
      <c r="VOC2711" s="47"/>
      <c r="VOD2711" s="47"/>
      <c r="VOE2711" s="47"/>
      <c r="VOF2711" s="47"/>
      <c r="VOG2711" s="47"/>
      <c r="VOH2711" s="47"/>
      <c r="VOI2711" s="47"/>
      <c r="VOJ2711" s="47"/>
      <c r="VOK2711" s="47"/>
      <c r="VOL2711" s="47"/>
      <c r="VOM2711" s="47"/>
      <c r="VON2711" s="47"/>
      <c r="VOO2711" s="47"/>
      <c r="VOP2711" s="47"/>
      <c r="VOQ2711" s="47"/>
      <c r="VOR2711" s="47"/>
      <c r="VOS2711" s="47"/>
      <c r="VOT2711" s="47"/>
      <c r="VOU2711" s="47"/>
      <c r="VOV2711" s="47"/>
      <c r="VOW2711" s="47"/>
      <c r="VOX2711" s="47"/>
      <c r="VOY2711" s="47"/>
      <c r="VOZ2711" s="47"/>
      <c r="VPA2711" s="47"/>
      <c r="VPB2711" s="47"/>
      <c r="VPC2711" s="47"/>
      <c r="VPD2711" s="47"/>
      <c r="VPE2711" s="47"/>
      <c r="VPF2711" s="47"/>
      <c r="VPG2711" s="47"/>
      <c r="VPH2711" s="47"/>
      <c r="VPI2711" s="47"/>
      <c r="VPJ2711" s="47"/>
      <c r="VPK2711" s="47"/>
      <c r="VPL2711" s="47"/>
      <c r="VPM2711" s="47"/>
      <c r="VPN2711" s="47"/>
      <c r="VPO2711" s="47"/>
      <c r="VPP2711" s="47"/>
      <c r="VPQ2711" s="47"/>
      <c r="VPR2711" s="47"/>
      <c r="VPS2711" s="47"/>
      <c r="VPT2711" s="47"/>
      <c r="VPU2711" s="47"/>
      <c r="VPV2711" s="47"/>
      <c r="VPW2711" s="47"/>
      <c r="VPX2711" s="47"/>
      <c r="VPY2711" s="47"/>
      <c r="VPZ2711" s="47"/>
      <c r="VQA2711" s="47"/>
      <c r="VQB2711" s="47"/>
      <c r="VQC2711" s="47"/>
      <c r="VQD2711" s="47"/>
      <c r="VQE2711" s="47"/>
      <c r="VQF2711" s="47"/>
      <c r="VQG2711" s="47"/>
      <c r="VQH2711" s="47"/>
      <c r="VQI2711" s="47"/>
      <c r="VQJ2711" s="47"/>
      <c r="VQK2711" s="47"/>
      <c r="VQL2711" s="47"/>
      <c r="VQM2711" s="47"/>
      <c r="VQN2711" s="47"/>
      <c r="VQO2711" s="47"/>
      <c r="VQP2711" s="47"/>
      <c r="VQQ2711" s="47"/>
      <c r="VQR2711" s="47"/>
      <c r="VQS2711" s="47"/>
      <c r="VQT2711" s="47"/>
      <c r="VQU2711" s="47"/>
      <c r="VQV2711" s="47"/>
      <c r="VQW2711" s="47"/>
      <c r="VQX2711" s="47"/>
      <c r="VQY2711" s="47"/>
      <c r="VQZ2711" s="47"/>
      <c r="VRA2711" s="47"/>
      <c r="VRB2711" s="47"/>
      <c r="VRC2711" s="47"/>
      <c r="VRD2711" s="47"/>
      <c r="VRE2711" s="47"/>
      <c r="VRF2711" s="47"/>
      <c r="VRG2711" s="47"/>
      <c r="VRH2711" s="47"/>
      <c r="VRI2711" s="47"/>
      <c r="VRJ2711" s="47"/>
      <c r="VRK2711" s="47"/>
      <c r="VRL2711" s="47"/>
      <c r="VRM2711" s="47"/>
      <c r="VRN2711" s="47"/>
      <c r="VRO2711" s="47"/>
      <c r="VRP2711" s="47"/>
      <c r="VRQ2711" s="47"/>
      <c r="VRR2711" s="47"/>
      <c r="VRS2711" s="47"/>
      <c r="VRT2711" s="47"/>
      <c r="VRU2711" s="47"/>
      <c r="VRV2711" s="47"/>
      <c r="VRW2711" s="47"/>
      <c r="VRX2711" s="47"/>
      <c r="VRY2711" s="47"/>
      <c r="VRZ2711" s="47"/>
      <c r="VSA2711" s="47"/>
      <c r="VSB2711" s="47"/>
      <c r="VSC2711" s="47"/>
      <c r="VSD2711" s="47"/>
      <c r="VSE2711" s="47"/>
      <c r="VSF2711" s="47"/>
      <c r="VSG2711" s="47"/>
      <c r="VSH2711" s="47"/>
      <c r="VSI2711" s="47"/>
      <c r="VSJ2711" s="47"/>
      <c r="VSK2711" s="47"/>
      <c r="VSL2711" s="47"/>
      <c r="VSM2711" s="47"/>
      <c r="VSN2711" s="47"/>
      <c r="VSO2711" s="47"/>
      <c r="VSP2711" s="47"/>
      <c r="VSQ2711" s="47"/>
      <c r="VSR2711" s="47"/>
      <c r="VSS2711" s="47"/>
      <c r="VST2711" s="47"/>
      <c r="VSU2711" s="47"/>
      <c r="VSV2711" s="47"/>
      <c r="VSW2711" s="47"/>
      <c r="VSX2711" s="47"/>
      <c r="VSY2711" s="47"/>
      <c r="VSZ2711" s="47"/>
      <c r="VTA2711" s="47"/>
      <c r="VTB2711" s="47"/>
      <c r="VTC2711" s="47"/>
      <c r="VTD2711" s="47"/>
      <c r="VTE2711" s="47"/>
      <c r="VTF2711" s="47"/>
      <c r="VTG2711" s="47"/>
      <c r="VTH2711" s="47"/>
      <c r="VTI2711" s="47"/>
      <c r="VTJ2711" s="47"/>
      <c r="VTK2711" s="47"/>
      <c r="VTL2711" s="47"/>
      <c r="VTM2711" s="47"/>
      <c r="VTN2711" s="47"/>
      <c r="VTO2711" s="47"/>
      <c r="VTP2711" s="47"/>
      <c r="VTQ2711" s="47"/>
      <c r="VTR2711" s="47"/>
      <c r="VTS2711" s="47"/>
      <c r="VTT2711" s="47"/>
      <c r="VTU2711" s="47"/>
      <c r="VTV2711" s="47"/>
      <c r="VTW2711" s="47"/>
      <c r="VTX2711" s="47"/>
      <c r="VTY2711" s="47"/>
      <c r="VTZ2711" s="47"/>
      <c r="VUA2711" s="47"/>
      <c r="VUB2711" s="47"/>
      <c r="VUC2711" s="47"/>
      <c r="VUD2711" s="47"/>
      <c r="VUE2711" s="47"/>
      <c r="VUF2711" s="47"/>
      <c r="VUG2711" s="47"/>
      <c r="VUH2711" s="47"/>
      <c r="VUI2711" s="47"/>
      <c r="VUJ2711" s="47"/>
      <c r="VUK2711" s="47"/>
      <c r="VUL2711" s="47"/>
      <c r="VUM2711" s="47"/>
      <c r="VUN2711" s="47"/>
      <c r="VUO2711" s="47"/>
      <c r="VUP2711" s="47"/>
      <c r="VUQ2711" s="47"/>
      <c r="VUR2711" s="47"/>
      <c r="VUS2711" s="47"/>
      <c r="VUT2711" s="47"/>
      <c r="VUU2711" s="47"/>
      <c r="VUV2711" s="47"/>
      <c r="VUW2711" s="47"/>
      <c r="VUX2711" s="47"/>
      <c r="VUY2711" s="47"/>
      <c r="VUZ2711" s="47"/>
      <c r="VVA2711" s="47"/>
      <c r="VVB2711" s="47"/>
      <c r="VVC2711" s="47"/>
      <c r="VVD2711" s="47"/>
      <c r="VVE2711" s="47"/>
      <c r="VVF2711" s="47"/>
      <c r="VVG2711" s="47"/>
      <c r="VVH2711" s="47"/>
      <c r="VVI2711" s="47"/>
      <c r="VVJ2711" s="47"/>
      <c r="VVK2711" s="47"/>
      <c r="VVL2711" s="47"/>
      <c r="VVM2711" s="47"/>
      <c r="VVN2711" s="47"/>
      <c r="VVO2711" s="47"/>
      <c r="VVP2711" s="47"/>
      <c r="VVQ2711" s="47"/>
      <c r="VVR2711" s="47"/>
      <c r="VVS2711" s="47"/>
      <c r="VVT2711" s="47"/>
      <c r="VVU2711" s="47"/>
      <c r="VVV2711" s="47"/>
      <c r="VVW2711" s="47"/>
      <c r="VVX2711" s="47"/>
      <c r="VVY2711" s="47"/>
      <c r="VVZ2711" s="47"/>
      <c r="VWA2711" s="47"/>
      <c r="VWB2711" s="47"/>
      <c r="VWC2711" s="47"/>
      <c r="VWD2711" s="47"/>
      <c r="VWE2711" s="47"/>
      <c r="VWF2711" s="47"/>
      <c r="VWG2711" s="47"/>
      <c r="VWH2711" s="47"/>
      <c r="VWI2711" s="47"/>
      <c r="VWJ2711" s="47"/>
      <c r="VWK2711" s="47"/>
      <c r="VWL2711" s="47"/>
      <c r="VWM2711" s="47"/>
      <c r="VWN2711" s="47"/>
      <c r="VWO2711" s="47"/>
      <c r="VWP2711" s="47"/>
      <c r="VWQ2711" s="47"/>
      <c r="VWR2711" s="47"/>
      <c r="VWS2711" s="47"/>
      <c r="VWT2711" s="47"/>
      <c r="VWU2711" s="47"/>
      <c r="VWV2711" s="47"/>
      <c r="VWW2711" s="47"/>
      <c r="VWX2711" s="47"/>
      <c r="VWY2711" s="47"/>
      <c r="VWZ2711" s="47"/>
      <c r="VXA2711" s="47"/>
      <c r="VXB2711" s="47"/>
      <c r="VXC2711" s="47"/>
      <c r="VXD2711" s="47"/>
      <c r="VXE2711" s="47"/>
      <c r="VXF2711" s="47"/>
      <c r="VXG2711" s="47"/>
      <c r="VXH2711" s="47"/>
      <c r="VXI2711" s="47"/>
      <c r="VXJ2711" s="47"/>
      <c r="VXK2711" s="47"/>
      <c r="VXL2711" s="47"/>
      <c r="VXM2711" s="47"/>
      <c r="VXN2711" s="47"/>
      <c r="VXO2711" s="47"/>
      <c r="VXP2711" s="47"/>
      <c r="VXQ2711" s="47"/>
      <c r="VXR2711" s="47"/>
      <c r="VXS2711" s="47"/>
      <c r="VXT2711" s="47"/>
      <c r="VXU2711" s="47"/>
      <c r="VXV2711" s="47"/>
      <c r="VXW2711" s="47"/>
      <c r="VXX2711" s="47"/>
      <c r="VXY2711" s="47"/>
      <c r="VXZ2711" s="47"/>
      <c r="VYA2711" s="47"/>
      <c r="VYB2711" s="47"/>
      <c r="VYC2711" s="47"/>
      <c r="VYD2711" s="47"/>
      <c r="VYE2711" s="47"/>
      <c r="VYF2711" s="47"/>
      <c r="VYG2711" s="47"/>
      <c r="VYH2711" s="47"/>
      <c r="VYI2711" s="47"/>
      <c r="VYJ2711" s="47"/>
      <c r="VYK2711" s="47"/>
      <c r="VYL2711" s="47"/>
      <c r="VYM2711" s="47"/>
      <c r="VYN2711" s="47"/>
      <c r="VYO2711" s="47"/>
      <c r="VYP2711" s="47"/>
      <c r="VYQ2711" s="47"/>
      <c r="VYR2711" s="47"/>
      <c r="VYS2711" s="47"/>
      <c r="VYT2711" s="47"/>
      <c r="VYU2711" s="47"/>
      <c r="VYV2711" s="47"/>
      <c r="VYW2711" s="47"/>
      <c r="VYX2711" s="47"/>
      <c r="VYY2711" s="47"/>
      <c r="VYZ2711" s="47"/>
      <c r="VZA2711" s="47"/>
      <c r="VZB2711" s="47"/>
      <c r="VZC2711" s="47"/>
      <c r="VZD2711" s="47"/>
      <c r="VZE2711" s="47"/>
      <c r="VZF2711" s="47"/>
      <c r="VZG2711" s="47"/>
      <c r="VZH2711" s="47"/>
      <c r="VZI2711" s="47"/>
      <c r="VZJ2711" s="47"/>
      <c r="VZK2711" s="47"/>
      <c r="VZL2711" s="47"/>
      <c r="VZM2711" s="47"/>
      <c r="VZN2711" s="47"/>
      <c r="VZO2711" s="47"/>
      <c r="VZP2711" s="47"/>
      <c r="VZQ2711" s="47"/>
      <c r="VZR2711" s="47"/>
      <c r="VZS2711" s="47"/>
      <c r="VZT2711" s="47"/>
      <c r="VZU2711" s="47"/>
      <c r="VZV2711" s="47"/>
      <c r="VZW2711" s="47"/>
      <c r="VZX2711" s="47"/>
      <c r="VZY2711" s="47"/>
      <c r="VZZ2711" s="47"/>
      <c r="WAA2711" s="47"/>
      <c r="WAB2711" s="47"/>
      <c r="WAC2711" s="47"/>
      <c r="WAD2711" s="47"/>
      <c r="WAE2711" s="47"/>
      <c r="WAF2711" s="47"/>
      <c r="WAG2711" s="47"/>
      <c r="WAH2711" s="47"/>
      <c r="WAI2711" s="47"/>
      <c r="WAJ2711" s="47"/>
      <c r="WAK2711" s="47"/>
      <c r="WAL2711" s="47"/>
      <c r="WAM2711" s="47"/>
      <c r="WAN2711" s="47"/>
      <c r="WAO2711" s="47"/>
      <c r="WAP2711" s="47"/>
      <c r="WAQ2711" s="47"/>
      <c r="WAR2711" s="47"/>
      <c r="WAS2711" s="47"/>
      <c r="WAT2711" s="47"/>
      <c r="WAU2711" s="47"/>
      <c r="WAV2711" s="47"/>
      <c r="WAW2711" s="47"/>
      <c r="WAX2711" s="47"/>
      <c r="WAY2711" s="47"/>
      <c r="WAZ2711" s="47"/>
      <c r="WBA2711" s="47"/>
      <c r="WBB2711" s="47"/>
      <c r="WBC2711" s="47"/>
      <c r="WBD2711" s="47"/>
      <c r="WBE2711" s="47"/>
      <c r="WBF2711" s="47"/>
      <c r="WBG2711" s="47"/>
      <c r="WBH2711" s="47"/>
      <c r="WBI2711" s="47"/>
      <c r="WBJ2711" s="47"/>
      <c r="WBK2711" s="47"/>
      <c r="WBL2711" s="47"/>
      <c r="WBM2711" s="47"/>
      <c r="WBN2711" s="47"/>
      <c r="WBO2711" s="47"/>
      <c r="WBP2711" s="47"/>
      <c r="WBQ2711" s="47"/>
      <c r="WBR2711" s="47"/>
      <c r="WBS2711" s="47"/>
      <c r="WBT2711" s="47"/>
      <c r="WBU2711" s="47"/>
      <c r="WBV2711" s="47"/>
      <c r="WBW2711" s="47"/>
      <c r="WBX2711" s="47"/>
      <c r="WBY2711" s="47"/>
      <c r="WBZ2711" s="47"/>
      <c r="WCA2711" s="47"/>
      <c r="WCB2711" s="47"/>
      <c r="WCC2711" s="47"/>
      <c r="WCD2711" s="47"/>
      <c r="WCE2711" s="47"/>
      <c r="WCF2711" s="47"/>
      <c r="WCG2711" s="47"/>
      <c r="WCH2711" s="47"/>
      <c r="WCI2711" s="47"/>
      <c r="WCJ2711" s="47"/>
      <c r="WCK2711" s="47"/>
      <c r="WCL2711" s="47"/>
      <c r="WCM2711" s="47"/>
      <c r="WCN2711" s="47"/>
      <c r="WCO2711" s="47"/>
      <c r="WCP2711" s="47"/>
      <c r="WCQ2711" s="47"/>
      <c r="WCR2711" s="47"/>
      <c r="WCS2711" s="47"/>
      <c r="WCT2711" s="47"/>
      <c r="WCU2711" s="47"/>
      <c r="WCV2711" s="47"/>
      <c r="WCW2711" s="47"/>
      <c r="WCX2711" s="47"/>
      <c r="WCY2711" s="47"/>
      <c r="WCZ2711" s="47"/>
      <c r="WDA2711" s="47"/>
      <c r="WDB2711" s="47"/>
      <c r="WDC2711" s="47"/>
      <c r="WDD2711" s="47"/>
      <c r="WDE2711" s="47"/>
      <c r="WDF2711" s="47"/>
      <c r="WDG2711" s="47"/>
      <c r="WDH2711" s="47"/>
      <c r="WDI2711" s="47"/>
      <c r="WDJ2711" s="47"/>
      <c r="WDK2711" s="47"/>
      <c r="WDL2711" s="47"/>
      <c r="WDM2711" s="47"/>
      <c r="WDN2711" s="47"/>
      <c r="WDO2711" s="47"/>
      <c r="WDP2711" s="47"/>
      <c r="WDQ2711" s="47"/>
      <c r="WDR2711" s="47"/>
      <c r="WDS2711" s="47"/>
      <c r="WDT2711" s="47"/>
      <c r="WDU2711" s="47"/>
      <c r="WDV2711" s="47"/>
      <c r="WDW2711" s="47"/>
      <c r="WDX2711" s="47"/>
      <c r="WDY2711" s="47"/>
      <c r="WDZ2711" s="47"/>
      <c r="WEA2711" s="47"/>
      <c r="WEB2711" s="47"/>
      <c r="WEC2711" s="47"/>
      <c r="WED2711" s="47"/>
      <c r="WEE2711" s="47"/>
      <c r="WEF2711" s="47"/>
      <c r="WEG2711" s="47"/>
      <c r="WEH2711" s="47"/>
      <c r="WEI2711" s="47"/>
      <c r="WEJ2711" s="47"/>
      <c r="WEK2711" s="47"/>
      <c r="WEL2711" s="47"/>
      <c r="WEM2711" s="47"/>
      <c r="WEN2711" s="47"/>
      <c r="WEO2711" s="47"/>
      <c r="WEP2711" s="47"/>
      <c r="WEQ2711" s="47"/>
      <c r="WER2711" s="47"/>
      <c r="WES2711" s="47"/>
      <c r="WET2711" s="47"/>
      <c r="WEU2711" s="47"/>
      <c r="WEV2711" s="47"/>
      <c r="WEW2711" s="47"/>
      <c r="WEX2711" s="47"/>
      <c r="WEY2711" s="47"/>
      <c r="WEZ2711" s="47"/>
      <c r="WFA2711" s="47"/>
      <c r="WFB2711" s="47"/>
      <c r="WFC2711" s="47"/>
      <c r="WFD2711" s="47"/>
      <c r="WFE2711" s="47"/>
      <c r="WFF2711" s="47"/>
      <c r="WFG2711" s="47"/>
      <c r="WFH2711" s="47"/>
      <c r="WFI2711" s="47"/>
      <c r="WFJ2711" s="47"/>
      <c r="WFK2711" s="47"/>
      <c r="WFL2711" s="47"/>
      <c r="WFM2711" s="47"/>
      <c r="WFN2711" s="47"/>
      <c r="WFO2711" s="47"/>
      <c r="WFP2711" s="47"/>
      <c r="WFQ2711" s="47"/>
      <c r="WFR2711" s="47"/>
      <c r="WFS2711" s="47"/>
      <c r="WFT2711" s="47"/>
      <c r="WFU2711" s="47"/>
      <c r="WFV2711" s="47"/>
      <c r="WFW2711" s="47"/>
      <c r="WFX2711" s="47"/>
      <c r="WFY2711" s="47"/>
      <c r="WFZ2711" s="47"/>
      <c r="WGA2711" s="47"/>
      <c r="WGB2711" s="47"/>
      <c r="WGC2711" s="47"/>
      <c r="WGD2711" s="47"/>
      <c r="WGE2711" s="47"/>
      <c r="WGF2711" s="47"/>
      <c r="WGG2711" s="47"/>
      <c r="WGH2711" s="47"/>
      <c r="WGI2711" s="47"/>
      <c r="WGJ2711" s="47"/>
      <c r="WGK2711" s="47"/>
      <c r="WGL2711" s="47"/>
      <c r="WGM2711" s="47"/>
      <c r="WGN2711" s="47"/>
      <c r="WGO2711" s="47"/>
      <c r="WGP2711" s="47"/>
      <c r="WGQ2711" s="47"/>
      <c r="WGR2711" s="47"/>
      <c r="WGS2711" s="47"/>
      <c r="WGT2711" s="47"/>
      <c r="WGU2711" s="47"/>
      <c r="WGV2711" s="47"/>
      <c r="WGW2711" s="47"/>
      <c r="WGX2711" s="47"/>
      <c r="WGY2711" s="47"/>
      <c r="WGZ2711" s="47"/>
      <c r="WHA2711" s="47"/>
      <c r="WHB2711" s="47"/>
      <c r="WHC2711" s="47"/>
      <c r="WHD2711" s="47"/>
      <c r="WHE2711" s="47"/>
      <c r="WHF2711" s="47"/>
      <c r="WHG2711" s="47"/>
      <c r="WHH2711" s="47"/>
      <c r="WHI2711" s="47"/>
      <c r="WHJ2711" s="47"/>
      <c r="WHK2711" s="47"/>
      <c r="WHL2711" s="47"/>
      <c r="WHM2711" s="47"/>
      <c r="WHN2711" s="47"/>
      <c r="WHO2711" s="47"/>
      <c r="WHP2711" s="47"/>
      <c r="WHQ2711" s="47"/>
      <c r="WHR2711" s="47"/>
      <c r="WHS2711" s="47"/>
      <c r="WHT2711" s="47"/>
      <c r="WHU2711" s="47"/>
      <c r="WHV2711" s="47"/>
      <c r="WHW2711" s="47"/>
      <c r="WHX2711" s="47"/>
      <c r="WHY2711" s="47"/>
      <c r="WHZ2711" s="47"/>
      <c r="WIA2711" s="47"/>
      <c r="WIB2711" s="47"/>
      <c r="WIC2711" s="47"/>
      <c r="WID2711" s="47"/>
      <c r="WIE2711" s="47"/>
      <c r="WIF2711" s="47"/>
      <c r="WIG2711" s="47"/>
      <c r="WIH2711" s="47"/>
      <c r="WII2711" s="47"/>
      <c r="WIJ2711" s="47"/>
      <c r="WIK2711" s="47"/>
      <c r="WIL2711" s="47"/>
      <c r="WIM2711" s="47"/>
      <c r="WIN2711" s="47"/>
      <c r="WIO2711" s="47"/>
      <c r="WIP2711" s="47"/>
      <c r="WIQ2711" s="47"/>
      <c r="WIR2711" s="47"/>
      <c r="WIS2711" s="47"/>
      <c r="WIT2711" s="47"/>
      <c r="WIU2711" s="47"/>
      <c r="WIV2711" s="47"/>
      <c r="WIW2711" s="47"/>
      <c r="WIX2711" s="47"/>
      <c r="WIY2711" s="47"/>
      <c r="WIZ2711" s="47"/>
      <c r="WJA2711" s="47"/>
      <c r="WJB2711" s="47"/>
      <c r="WJC2711" s="47"/>
      <c r="WJD2711" s="47"/>
      <c r="WJE2711" s="47"/>
      <c r="WJF2711" s="47"/>
      <c r="WJG2711" s="47"/>
      <c r="WJH2711" s="47"/>
      <c r="WJI2711" s="47"/>
      <c r="WJJ2711" s="47"/>
      <c r="WJK2711" s="47"/>
      <c r="WJL2711" s="47"/>
      <c r="WJM2711" s="47"/>
      <c r="WJN2711" s="47"/>
      <c r="WJO2711" s="47"/>
      <c r="WJP2711" s="47"/>
      <c r="WJQ2711" s="47"/>
      <c r="WJR2711" s="47"/>
      <c r="WJS2711" s="47"/>
      <c r="WJT2711" s="47"/>
      <c r="WJU2711" s="47"/>
      <c r="WJV2711" s="47"/>
      <c r="WJW2711" s="47"/>
      <c r="WJX2711" s="47"/>
      <c r="WJY2711" s="47"/>
      <c r="WJZ2711" s="47"/>
      <c r="WKA2711" s="47"/>
      <c r="WKB2711" s="47"/>
      <c r="WKC2711" s="47"/>
      <c r="WKD2711" s="47"/>
      <c r="WKE2711" s="47"/>
      <c r="WKF2711" s="47"/>
      <c r="WKG2711" s="47"/>
      <c r="WKH2711" s="47"/>
      <c r="WKI2711" s="47"/>
      <c r="WKJ2711" s="47"/>
      <c r="WKK2711" s="47"/>
      <c r="WKL2711" s="47"/>
      <c r="WKM2711" s="47"/>
      <c r="WKN2711" s="47"/>
      <c r="WKO2711" s="47"/>
      <c r="WKP2711" s="47"/>
      <c r="WKQ2711" s="47"/>
      <c r="WKR2711" s="47"/>
      <c r="WKS2711" s="47"/>
      <c r="WKT2711" s="47"/>
      <c r="WKU2711" s="47"/>
      <c r="WKV2711" s="47"/>
      <c r="WKW2711" s="47"/>
      <c r="WKX2711" s="47"/>
      <c r="WKY2711" s="47"/>
      <c r="WKZ2711" s="47"/>
      <c r="WLA2711" s="47"/>
      <c r="WLB2711" s="47"/>
      <c r="WLC2711" s="47"/>
      <c r="WLD2711" s="47"/>
      <c r="WLE2711" s="47"/>
      <c r="WLF2711" s="47"/>
      <c r="WLG2711" s="47"/>
      <c r="WLH2711" s="47"/>
      <c r="WLI2711" s="47"/>
      <c r="WLJ2711" s="47"/>
      <c r="WLK2711" s="47"/>
      <c r="WLL2711" s="47"/>
      <c r="WLM2711" s="47"/>
      <c r="WLN2711" s="47"/>
      <c r="WLO2711" s="47"/>
      <c r="WLP2711" s="47"/>
      <c r="WLQ2711" s="47"/>
      <c r="WLR2711" s="47"/>
      <c r="WLS2711" s="47"/>
      <c r="WLT2711" s="47"/>
      <c r="WLU2711" s="47"/>
      <c r="WLV2711" s="47"/>
      <c r="WLW2711" s="47"/>
      <c r="WLX2711" s="47"/>
      <c r="WLY2711" s="47"/>
      <c r="WLZ2711" s="47"/>
      <c r="WMA2711" s="47"/>
      <c r="WMB2711" s="47"/>
      <c r="WMC2711" s="47"/>
      <c r="WMD2711" s="47"/>
      <c r="WME2711" s="47"/>
      <c r="WMF2711" s="47"/>
      <c r="WMG2711" s="47"/>
      <c r="WMH2711" s="47"/>
      <c r="WMI2711" s="47"/>
      <c r="WMJ2711" s="47"/>
      <c r="WMK2711" s="47"/>
      <c r="WML2711" s="47"/>
      <c r="WMM2711" s="47"/>
      <c r="WMN2711" s="47"/>
      <c r="WMO2711" s="47"/>
      <c r="WMP2711" s="47"/>
      <c r="WMQ2711" s="47"/>
      <c r="WMR2711" s="47"/>
      <c r="WMS2711" s="47"/>
      <c r="WMT2711" s="47"/>
      <c r="WMU2711" s="47"/>
      <c r="WMV2711" s="47"/>
      <c r="WMW2711" s="47"/>
      <c r="WMX2711" s="47"/>
      <c r="WMY2711" s="47"/>
      <c r="WMZ2711" s="47"/>
      <c r="WNA2711" s="47"/>
      <c r="WNB2711" s="47"/>
      <c r="WNC2711" s="47"/>
      <c r="WND2711" s="47"/>
      <c r="WNE2711" s="47"/>
      <c r="WNF2711" s="47"/>
      <c r="WNG2711" s="47"/>
      <c r="WNH2711" s="47"/>
      <c r="WNI2711" s="47"/>
      <c r="WNJ2711" s="47"/>
      <c r="WNK2711" s="47"/>
      <c r="WNL2711" s="47"/>
      <c r="WNM2711" s="47"/>
      <c r="WNN2711" s="47"/>
      <c r="WNO2711" s="47"/>
      <c r="WNP2711" s="47"/>
      <c r="WNQ2711" s="47"/>
      <c r="WNR2711" s="47"/>
      <c r="WNS2711" s="47"/>
      <c r="WNT2711" s="47"/>
      <c r="WNU2711" s="47"/>
      <c r="WNV2711" s="47"/>
      <c r="WNW2711" s="47"/>
      <c r="WNX2711" s="47"/>
      <c r="WNY2711" s="47"/>
      <c r="WNZ2711" s="47"/>
      <c r="WOA2711" s="47"/>
      <c r="WOB2711" s="47"/>
      <c r="WOC2711" s="47"/>
      <c r="WOD2711" s="47"/>
      <c r="WOE2711" s="47"/>
      <c r="WOF2711" s="47"/>
      <c r="WOG2711" s="47"/>
      <c r="WOH2711" s="47"/>
      <c r="WOI2711" s="47"/>
      <c r="WOJ2711" s="47"/>
      <c r="WOK2711" s="47"/>
      <c r="WOL2711" s="47"/>
      <c r="WOM2711" s="47"/>
      <c r="WON2711" s="47"/>
      <c r="WOO2711" s="47"/>
      <c r="WOP2711" s="47"/>
      <c r="WOQ2711" s="47"/>
      <c r="WOR2711" s="47"/>
      <c r="WOS2711" s="47"/>
      <c r="WOT2711" s="47"/>
      <c r="WOU2711" s="47"/>
      <c r="WOV2711" s="47"/>
      <c r="WOW2711" s="47"/>
      <c r="WOX2711" s="47"/>
      <c r="WOY2711" s="47"/>
      <c r="WOZ2711" s="47"/>
      <c r="WPA2711" s="47"/>
      <c r="WPB2711" s="47"/>
      <c r="WPC2711" s="47"/>
      <c r="WPD2711" s="47"/>
      <c r="WPE2711" s="47"/>
      <c r="WPF2711" s="47"/>
      <c r="WPG2711" s="47"/>
      <c r="WPH2711" s="47"/>
      <c r="WPI2711" s="47"/>
      <c r="WPJ2711" s="47"/>
      <c r="WPK2711" s="47"/>
      <c r="WPL2711" s="47"/>
      <c r="WPM2711" s="47"/>
      <c r="WPN2711" s="47"/>
      <c r="WPO2711" s="47"/>
      <c r="WPP2711" s="47"/>
      <c r="WPQ2711" s="47"/>
      <c r="WPR2711" s="47"/>
      <c r="WPS2711" s="47"/>
      <c r="WPT2711" s="47"/>
      <c r="WPU2711" s="47"/>
      <c r="WPV2711" s="47"/>
      <c r="WPW2711" s="47"/>
      <c r="WPX2711" s="47"/>
      <c r="WPY2711" s="47"/>
      <c r="WPZ2711" s="47"/>
      <c r="WQA2711" s="47"/>
      <c r="WQB2711" s="47"/>
      <c r="WQC2711" s="47"/>
      <c r="WQD2711" s="47"/>
      <c r="WQE2711" s="47"/>
      <c r="WQF2711" s="47"/>
      <c r="WQG2711" s="47"/>
      <c r="WQH2711" s="47"/>
      <c r="WQI2711" s="47"/>
      <c r="WQJ2711" s="47"/>
      <c r="WQK2711" s="47"/>
      <c r="WQL2711" s="47"/>
      <c r="WQM2711" s="47"/>
      <c r="WQN2711" s="47"/>
      <c r="WQO2711" s="47"/>
      <c r="WQP2711" s="47"/>
      <c r="WQQ2711" s="47"/>
      <c r="WQR2711" s="47"/>
      <c r="WQS2711" s="47"/>
      <c r="WQT2711" s="47"/>
      <c r="WQU2711" s="47"/>
      <c r="WQV2711" s="47"/>
      <c r="WQW2711" s="47"/>
      <c r="WQX2711" s="47"/>
      <c r="WQY2711" s="47"/>
      <c r="WQZ2711" s="47"/>
      <c r="WRA2711" s="47"/>
      <c r="WRB2711" s="47"/>
      <c r="WRC2711" s="47"/>
      <c r="WRD2711" s="47"/>
      <c r="WRE2711" s="47"/>
      <c r="WRF2711" s="47"/>
      <c r="WRG2711" s="47"/>
      <c r="WRH2711" s="47"/>
      <c r="WRI2711" s="47"/>
      <c r="WRJ2711" s="47"/>
      <c r="WRK2711" s="47"/>
      <c r="WRL2711" s="47"/>
      <c r="WRM2711" s="47"/>
      <c r="WRN2711" s="47"/>
      <c r="WRO2711" s="47"/>
      <c r="WRP2711" s="47"/>
      <c r="WRQ2711" s="47"/>
      <c r="WRR2711" s="47"/>
      <c r="WRS2711" s="47"/>
      <c r="WRT2711" s="47"/>
      <c r="WRU2711" s="47"/>
      <c r="WRV2711" s="47"/>
      <c r="WRW2711" s="47"/>
      <c r="WRX2711" s="47"/>
      <c r="WRY2711" s="47"/>
      <c r="WRZ2711" s="47"/>
      <c r="WSA2711" s="47"/>
      <c r="WSB2711" s="47"/>
      <c r="WSC2711" s="47"/>
      <c r="WSD2711" s="47"/>
      <c r="WSE2711" s="47"/>
      <c r="WSF2711" s="47"/>
      <c r="WSG2711" s="47"/>
      <c r="WSH2711" s="47"/>
      <c r="WSI2711" s="47"/>
      <c r="WSJ2711" s="47"/>
      <c r="WSK2711" s="47"/>
      <c r="WSL2711" s="47"/>
      <c r="WSM2711" s="47"/>
      <c r="WSN2711" s="47"/>
      <c r="WSO2711" s="47"/>
      <c r="WSP2711" s="47"/>
      <c r="WSQ2711" s="47"/>
      <c r="WSR2711" s="47"/>
      <c r="WSS2711" s="47"/>
      <c r="WST2711" s="47"/>
      <c r="WSU2711" s="47"/>
      <c r="WSV2711" s="47"/>
      <c r="WSW2711" s="47"/>
      <c r="WSX2711" s="47"/>
      <c r="WSY2711" s="47"/>
      <c r="WSZ2711" s="47"/>
      <c r="WTA2711" s="47"/>
      <c r="WTB2711" s="47"/>
      <c r="WTC2711" s="47"/>
      <c r="WTD2711" s="47"/>
      <c r="WTE2711" s="47"/>
      <c r="WTF2711" s="47"/>
      <c r="WTG2711" s="47"/>
      <c r="WTH2711" s="47"/>
      <c r="WTI2711" s="47"/>
      <c r="WTJ2711" s="47"/>
      <c r="WTK2711" s="47"/>
      <c r="WTL2711" s="47"/>
      <c r="WTM2711" s="47"/>
      <c r="WTN2711" s="47"/>
      <c r="WTO2711" s="47"/>
      <c r="WTP2711" s="47"/>
      <c r="WTQ2711" s="47"/>
      <c r="WTR2711" s="47"/>
      <c r="WTS2711" s="47"/>
      <c r="WTT2711" s="47"/>
      <c r="WTU2711" s="47"/>
      <c r="WTV2711" s="47"/>
      <c r="WTW2711" s="47"/>
      <c r="WTX2711" s="47"/>
      <c r="WTY2711" s="47"/>
      <c r="WTZ2711" s="47"/>
      <c r="WUA2711" s="47"/>
      <c r="WUB2711" s="47"/>
      <c r="WUC2711" s="47"/>
      <c r="WUD2711" s="47"/>
      <c r="WUE2711" s="47"/>
      <c r="WUF2711" s="47"/>
      <c r="WUG2711" s="47"/>
      <c r="WUH2711" s="47"/>
      <c r="WUI2711" s="47"/>
      <c r="WUJ2711" s="47"/>
      <c r="WUK2711" s="47"/>
      <c r="WUL2711" s="47"/>
      <c r="WUM2711" s="47"/>
      <c r="WUN2711" s="47"/>
      <c r="WUO2711" s="47"/>
      <c r="WUP2711" s="47"/>
      <c r="WUQ2711" s="47"/>
      <c r="WUR2711" s="47"/>
      <c r="WUS2711" s="47"/>
      <c r="WUT2711" s="47"/>
      <c r="WUU2711" s="47"/>
      <c r="WUV2711" s="47"/>
      <c r="WUW2711" s="47"/>
      <c r="WUX2711" s="47"/>
      <c r="WUY2711" s="47"/>
      <c r="WUZ2711" s="47"/>
      <c r="WVA2711" s="47"/>
      <c r="WVB2711" s="47"/>
      <c r="WVC2711" s="47"/>
      <c r="WVD2711" s="47"/>
      <c r="WVE2711" s="47"/>
      <c r="WVF2711" s="47"/>
      <c r="WVG2711" s="47"/>
      <c r="WVH2711" s="47"/>
      <c r="WVI2711" s="47"/>
      <c r="WVJ2711" s="47"/>
      <c r="WVK2711" s="47"/>
      <c r="WVL2711" s="47"/>
      <c r="WVM2711" s="47"/>
      <c r="WVN2711" s="47"/>
      <c r="WVO2711" s="47"/>
      <c r="WVP2711" s="47"/>
      <c r="WVQ2711" s="47"/>
      <c r="WVR2711" s="47"/>
      <c r="WVS2711" s="47"/>
      <c r="WVT2711" s="47"/>
      <c r="WVU2711" s="47"/>
      <c r="WVV2711" s="47"/>
      <c r="WVW2711" s="47"/>
      <c r="WVX2711" s="47"/>
      <c r="WVY2711" s="47"/>
      <c r="WVZ2711" s="47"/>
      <c r="WWA2711" s="47"/>
      <c r="WWB2711" s="47"/>
      <c r="WWC2711" s="47"/>
      <c r="WWD2711" s="47"/>
      <c r="WWE2711" s="47"/>
      <c r="WWF2711" s="47"/>
      <c r="WWG2711" s="47"/>
      <c r="WWH2711" s="47"/>
      <c r="WWI2711" s="47"/>
      <c r="WWJ2711" s="47"/>
      <c r="WWK2711" s="47"/>
      <c r="WWL2711" s="47"/>
      <c r="WWM2711" s="47"/>
      <c r="WWN2711" s="47"/>
      <c r="WWO2711" s="47"/>
      <c r="WWP2711" s="47"/>
      <c r="WWQ2711" s="47"/>
      <c r="WWR2711" s="47"/>
      <c r="WWS2711" s="47"/>
      <c r="WWT2711" s="47"/>
      <c r="WWU2711" s="47"/>
      <c r="WWV2711" s="47"/>
      <c r="WWW2711" s="47"/>
      <c r="WWX2711" s="47"/>
      <c r="WWY2711" s="47"/>
      <c r="WWZ2711" s="47"/>
      <c r="WXA2711" s="47"/>
      <c r="WXB2711" s="47"/>
      <c r="WXC2711" s="47"/>
      <c r="WXD2711" s="47"/>
      <c r="WXE2711" s="47"/>
      <c r="WXF2711" s="47"/>
      <c r="WXG2711" s="47"/>
      <c r="WXH2711" s="47"/>
      <c r="WXI2711" s="47"/>
      <c r="WXJ2711" s="47"/>
      <c r="WXK2711" s="47"/>
      <c r="WXL2711" s="47"/>
      <c r="WXM2711" s="47"/>
      <c r="WXN2711" s="47"/>
      <c r="WXO2711" s="47"/>
      <c r="WXP2711" s="47"/>
      <c r="WXQ2711" s="47"/>
      <c r="WXR2711" s="47"/>
      <c r="WXS2711" s="47"/>
      <c r="WXT2711" s="47"/>
      <c r="WXU2711" s="47"/>
      <c r="WXV2711" s="47"/>
      <c r="WXW2711" s="47"/>
      <c r="WXX2711" s="47"/>
      <c r="WXY2711" s="47"/>
      <c r="WXZ2711" s="47"/>
      <c r="WYA2711" s="47"/>
      <c r="WYB2711" s="47"/>
      <c r="WYC2711" s="47"/>
      <c r="WYD2711" s="47"/>
      <c r="WYE2711" s="47"/>
      <c r="WYF2711" s="47"/>
      <c r="WYG2711" s="47"/>
      <c r="WYH2711" s="47"/>
      <c r="WYI2711" s="47"/>
      <c r="WYJ2711" s="47"/>
      <c r="WYK2711" s="47"/>
      <c r="WYL2711" s="47"/>
      <c r="WYM2711" s="47"/>
      <c r="WYN2711" s="47"/>
      <c r="WYO2711" s="47"/>
      <c r="WYP2711" s="47"/>
      <c r="WYQ2711" s="47"/>
      <c r="WYR2711" s="47"/>
      <c r="WYS2711" s="47"/>
      <c r="WYT2711" s="47"/>
      <c r="WYU2711" s="47"/>
      <c r="WYV2711" s="47"/>
      <c r="WYW2711" s="47"/>
      <c r="WYX2711" s="47"/>
      <c r="WYY2711" s="47"/>
      <c r="WYZ2711" s="47"/>
      <c r="WZA2711" s="47"/>
      <c r="WZB2711" s="47"/>
      <c r="WZC2711" s="47"/>
      <c r="WZD2711" s="47"/>
      <c r="WZE2711" s="47"/>
      <c r="WZF2711" s="47"/>
      <c r="WZG2711" s="47"/>
      <c r="WZH2711" s="47"/>
      <c r="WZI2711" s="47"/>
      <c r="WZJ2711" s="47"/>
      <c r="WZK2711" s="47"/>
      <c r="WZL2711" s="47"/>
      <c r="WZM2711" s="47"/>
      <c r="WZN2711" s="47"/>
      <c r="WZO2711" s="47"/>
      <c r="WZP2711" s="47"/>
      <c r="WZQ2711" s="47"/>
      <c r="WZR2711" s="47"/>
      <c r="WZS2711" s="47"/>
      <c r="WZT2711" s="47"/>
      <c r="WZU2711" s="47"/>
      <c r="WZV2711" s="47"/>
      <c r="WZW2711" s="47"/>
      <c r="WZX2711" s="47"/>
      <c r="WZY2711" s="47"/>
      <c r="WZZ2711" s="47"/>
      <c r="XAA2711" s="47"/>
      <c r="XAB2711" s="47"/>
      <c r="XAC2711" s="47"/>
      <c r="XAD2711" s="47"/>
      <c r="XAE2711" s="47"/>
      <c r="XAF2711" s="47"/>
      <c r="XAG2711" s="47"/>
      <c r="XAH2711" s="47"/>
      <c r="XAI2711" s="47"/>
      <c r="XAJ2711" s="47"/>
      <c r="XAK2711" s="47"/>
      <c r="XAL2711" s="47"/>
      <c r="XAM2711" s="47"/>
      <c r="XAN2711" s="47"/>
      <c r="XAO2711" s="47"/>
      <c r="XAP2711" s="47"/>
      <c r="XAQ2711" s="47"/>
      <c r="XAR2711" s="47"/>
      <c r="XAS2711" s="47"/>
      <c r="XAT2711" s="47"/>
      <c r="XAU2711" s="47"/>
      <c r="XAV2711" s="47"/>
      <c r="XAW2711" s="47"/>
      <c r="XAX2711" s="47"/>
      <c r="XAY2711" s="47"/>
      <c r="XAZ2711" s="47"/>
      <c r="XBA2711" s="47"/>
      <c r="XBB2711" s="47"/>
      <c r="XBC2711" s="47"/>
      <c r="XBD2711" s="47"/>
      <c r="XBE2711" s="47"/>
      <c r="XBF2711" s="47"/>
      <c r="XBG2711" s="47"/>
      <c r="XBH2711" s="47"/>
      <c r="XBI2711" s="47"/>
      <c r="XBJ2711" s="47"/>
      <c r="XBK2711" s="47"/>
      <c r="XBL2711" s="47"/>
      <c r="XBM2711" s="47"/>
      <c r="XBN2711" s="47"/>
      <c r="XBO2711" s="47"/>
      <c r="XBP2711" s="47"/>
      <c r="XBQ2711" s="47"/>
      <c r="XBR2711" s="47"/>
      <c r="XBS2711" s="47"/>
      <c r="XBT2711" s="47"/>
      <c r="XBU2711" s="47"/>
      <c r="XBV2711" s="47"/>
      <c r="XBW2711" s="47"/>
      <c r="XBX2711" s="47"/>
      <c r="XBY2711" s="47"/>
      <c r="XBZ2711" s="47"/>
      <c r="XCA2711" s="47"/>
      <c r="XCB2711" s="47"/>
      <c r="XCC2711" s="47"/>
      <c r="XCD2711" s="47"/>
      <c r="XCE2711" s="47"/>
      <c r="XCF2711" s="47"/>
      <c r="XCG2711" s="47"/>
      <c r="XCH2711" s="47"/>
      <c r="XCI2711" s="47"/>
      <c r="XCJ2711" s="47"/>
      <c r="XCK2711" s="47"/>
      <c r="XCL2711" s="47"/>
      <c r="XCM2711" s="47"/>
      <c r="XCN2711" s="47"/>
      <c r="XCO2711" s="47"/>
      <c r="XCP2711" s="47"/>
      <c r="XCQ2711" s="47"/>
      <c r="XCR2711" s="47"/>
      <c r="XCS2711" s="47"/>
      <c r="XCT2711" s="47"/>
      <c r="XCU2711" s="47"/>
      <c r="XCV2711" s="47"/>
      <c r="XCW2711" s="47"/>
      <c r="XCX2711" s="47"/>
      <c r="XCY2711" s="47"/>
      <c r="XCZ2711" s="47"/>
      <c r="XDA2711" s="47"/>
      <c r="XDB2711" s="47"/>
      <c r="XDC2711" s="47"/>
      <c r="XDD2711" s="47"/>
      <c r="XDE2711" s="47"/>
      <c r="XDF2711" s="47"/>
      <c r="XDG2711" s="47"/>
      <c r="XDH2711" s="47"/>
      <c r="XDI2711" s="47"/>
      <c r="XDJ2711" s="47"/>
      <c r="XDK2711" s="47"/>
      <c r="XDL2711" s="47"/>
      <c r="XDM2711" s="47"/>
      <c r="XDN2711" s="47"/>
      <c r="XDO2711" s="47"/>
      <c r="XDP2711" s="47"/>
      <c r="XDQ2711" s="47"/>
      <c r="XDR2711" s="47"/>
      <c r="XDS2711" s="47"/>
      <c r="XDT2711" s="47"/>
      <c r="XDU2711" s="47"/>
      <c r="XDV2711" s="47"/>
      <c r="XDW2711" s="47"/>
      <c r="XDX2711" s="47"/>
      <c r="XDY2711" s="47"/>
      <c r="XDZ2711" s="47"/>
      <c r="XEA2711" s="47"/>
      <c r="XEB2711" s="47"/>
      <c r="XEC2711" s="47"/>
      <c r="XED2711" s="47"/>
      <c r="XEE2711" s="47"/>
      <c r="XEF2711" s="47"/>
      <c r="XEG2711" s="47"/>
      <c r="XEH2711" s="47"/>
      <c r="XEI2711" s="47"/>
      <c r="XEJ2711" s="47"/>
      <c r="XEK2711" s="47"/>
      <c r="XEL2711" s="47"/>
      <c r="XEM2711" s="47"/>
      <c r="XEN2711" s="47"/>
      <c r="XEO2711" s="47"/>
      <c r="XEP2711" s="47"/>
      <c r="XEQ2711" s="47"/>
      <c r="XER2711" s="47"/>
      <c r="XES2711" s="47"/>
      <c r="XET2711" s="47"/>
      <c r="XEU2711" s="47"/>
      <c r="XEV2711" s="47"/>
      <c r="XEW2711" s="47"/>
      <c r="XEX2711" s="47"/>
      <c r="XEY2711" s="47"/>
      <c r="XEZ2711" s="47"/>
      <c r="XFA2711" s="47"/>
      <c r="XFB2711" s="47"/>
      <c r="XFC2711" s="47"/>
      <c r="XFD2711" s="47"/>
    </row>
    <row r="2712" spans="1:16384" s="7" customFormat="1" ht="18" customHeight="1">
      <c r="A2712" s="47">
        <v>43255</v>
      </c>
      <c r="B2712" s="59" t="s">
        <v>27</v>
      </c>
      <c r="C2712" s="57">
        <v>750</v>
      </c>
      <c r="D2712" s="59" t="s">
        <v>33</v>
      </c>
      <c r="E2712" s="59">
        <v>890</v>
      </c>
      <c r="F2712" s="60">
        <v>885</v>
      </c>
      <c r="G2712" s="60">
        <v>880</v>
      </c>
      <c r="H2712" s="60">
        <v>875</v>
      </c>
      <c r="I2712" s="60">
        <v>3750</v>
      </c>
      <c r="J2712" s="60">
        <v>0</v>
      </c>
      <c r="K2712" s="60">
        <v>0</v>
      </c>
      <c r="L2712" s="78">
        <v>3750</v>
      </c>
      <c r="M2712" s="14" t="s">
        <v>288</v>
      </c>
      <c r="CV2712" s="59"/>
      <c r="CW2712" s="59"/>
      <c r="CX2712" s="59"/>
      <c r="CY2712" s="59"/>
      <c r="CZ2712" s="59"/>
      <c r="DA2712" s="59"/>
      <c r="DB2712" s="59"/>
      <c r="DC2712" s="59"/>
      <c r="DD2712" s="59"/>
      <c r="DE2712" s="59"/>
      <c r="DF2712" s="59"/>
      <c r="DG2712" s="59"/>
      <c r="DH2712" s="59"/>
      <c r="DI2712" s="59"/>
      <c r="DJ2712" s="59"/>
      <c r="DK2712" s="59"/>
      <c r="DL2712" s="59"/>
      <c r="DM2712" s="59"/>
      <c r="DN2712" s="59"/>
      <c r="DO2712" s="59"/>
      <c r="DP2712" s="59"/>
      <c r="DQ2712" s="59"/>
      <c r="DR2712" s="59"/>
      <c r="DS2712" s="59"/>
      <c r="DT2712" s="59"/>
      <c r="DU2712" s="59"/>
      <c r="DV2712" s="59"/>
      <c r="DW2712" s="59"/>
      <c r="DX2712" s="59"/>
      <c r="DY2712" s="59"/>
      <c r="DZ2712" s="59"/>
      <c r="EA2712" s="59"/>
      <c r="EB2712" s="59"/>
      <c r="EC2712" s="59"/>
      <c r="ED2712" s="59"/>
      <c r="EE2712" s="59"/>
      <c r="EF2712" s="59"/>
      <c r="EG2712" s="59"/>
      <c r="EH2712" s="59"/>
      <c r="EI2712" s="59"/>
      <c r="EJ2712" s="59"/>
      <c r="EK2712" s="59"/>
      <c r="EL2712" s="59"/>
      <c r="EM2712" s="59"/>
      <c r="EN2712" s="59"/>
      <c r="EO2712" s="59"/>
      <c r="EP2712" s="59"/>
      <c r="EQ2712" s="59"/>
      <c r="ER2712" s="59"/>
      <c r="ES2712" s="59"/>
      <c r="ET2712" s="59"/>
      <c r="EU2712" s="59"/>
      <c r="EV2712" s="59"/>
      <c r="EW2712" s="59"/>
      <c r="EX2712" s="59"/>
      <c r="EY2712" s="59"/>
      <c r="EZ2712" s="59"/>
      <c r="FA2712" s="59"/>
      <c r="FB2712" s="59"/>
      <c r="FC2712" s="59"/>
      <c r="FD2712" s="59"/>
      <c r="FE2712" s="59"/>
      <c r="FF2712" s="59"/>
      <c r="FG2712" s="59"/>
      <c r="FH2712" s="59"/>
      <c r="FI2712" s="59"/>
      <c r="FJ2712" s="59"/>
      <c r="FK2712" s="59"/>
      <c r="FL2712" s="59"/>
      <c r="FM2712" s="59"/>
      <c r="FN2712" s="59"/>
      <c r="FO2712" s="59"/>
      <c r="FP2712" s="59"/>
      <c r="FQ2712" s="59"/>
      <c r="FR2712" s="59"/>
      <c r="FS2712" s="59"/>
      <c r="FT2712" s="59"/>
      <c r="FU2712" s="59"/>
      <c r="FV2712" s="59"/>
      <c r="FW2712" s="59"/>
      <c r="FX2712" s="59"/>
      <c r="FY2712" s="59"/>
      <c r="FZ2712" s="59"/>
      <c r="GA2712" s="59"/>
      <c r="GB2712" s="59"/>
      <c r="GC2712" s="59"/>
      <c r="GD2712" s="59"/>
      <c r="GE2712" s="59"/>
      <c r="GF2712" s="59"/>
      <c r="GG2712" s="59"/>
      <c r="GH2712" s="59"/>
      <c r="GI2712" s="59"/>
      <c r="GJ2712" s="59"/>
      <c r="GK2712" s="59"/>
      <c r="GL2712" s="59"/>
      <c r="GM2712" s="59"/>
      <c r="GN2712" s="59"/>
      <c r="GO2712" s="59"/>
      <c r="GP2712" s="59"/>
      <c r="GQ2712" s="59"/>
      <c r="GR2712" s="59"/>
      <c r="GS2712" s="59"/>
      <c r="GT2712" s="59"/>
      <c r="GU2712" s="59"/>
      <c r="GV2712" s="59"/>
      <c r="GW2712" s="59"/>
      <c r="GX2712" s="59"/>
      <c r="GY2712" s="59"/>
      <c r="GZ2712" s="59"/>
      <c r="HA2712" s="59"/>
      <c r="HB2712" s="59"/>
      <c r="HC2712" s="59"/>
      <c r="HD2712" s="59"/>
      <c r="HE2712" s="59"/>
      <c r="HF2712" s="59"/>
      <c r="HG2712" s="59"/>
      <c r="HH2712" s="59"/>
      <c r="HI2712" s="59"/>
      <c r="HJ2712" s="59"/>
      <c r="HK2712" s="59"/>
      <c r="HL2712" s="59"/>
      <c r="HM2712" s="59"/>
      <c r="HN2712" s="59"/>
      <c r="HO2712" s="59"/>
      <c r="HP2712" s="59"/>
      <c r="HQ2712" s="59"/>
      <c r="HR2712" s="59"/>
      <c r="HS2712" s="59"/>
      <c r="HT2712" s="59"/>
      <c r="HU2712" s="59"/>
      <c r="HV2712" s="59"/>
      <c r="HW2712" s="59"/>
      <c r="HX2712" s="59"/>
      <c r="HY2712" s="59"/>
      <c r="HZ2712" s="59"/>
      <c r="IA2712" s="59"/>
      <c r="IB2712" s="59"/>
      <c r="IC2712" s="59"/>
      <c r="ID2712" s="59"/>
      <c r="IE2712" s="59"/>
      <c r="IF2712" s="59"/>
      <c r="IG2712" s="59"/>
      <c r="IH2712" s="59"/>
      <c r="II2712" s="59"/>
      <c r="IJ2712" s="59"/>
      <c r="IK2712" s="59"/>
      <c r="IL2712" s="59"/>
      <c r="IM2712" s="59"/>
      <c r="IN2712" s="59"/>
      <c r="IO2712" s="59"/>
      <c r="IP2712" s="59"/>
      <c r="IQ2712" s="59"/>
      <c r="IR2712" s="59"/>
      <c r="IS2712" s="59"/>
      <c r="IT2712" s="59"/>
      <c r="IU2712" s="59"/>
      <c r="IV2712" s="59"/>
      <c r="IW2712" s="59"/>
      <c r="IX2712" s="59"/>
      <c r="IY2712" s="59"/>
      <c r="IZ2712" s="59"/>
      <c r="JA2712" s="59"/>
      <c r="JB2712" s="59"/>
      <c r="JC2712" s="59"/>
      <c r="JD2712" s="59"/>
      <c r="JE2712" s="59"/>
      <c r="JF2712" s="59"/>
      <c r="JG2712" s="59"/>
      <c r="JH2712" s="59"/>
      <c r="JI2712" s="59"/>
      <c r="JJ2712" s="59"/>
      <c r="JK2712" s="59"/>
      <c r="JL2712" s="59"/>
      <c r="JM2712" s="59"/>
      <c r="JN2712" s="59"/>
      <c r="JO2712" s="59"/>
      <c r="JP2712" s="59"/>
      <c r="JQ2712" s="59"/>
      <c r="JR2712" s="59"/>
      <c r="JS2712" s="59"/>
      <c r="JT2712" s="59"/>
      <c r="JU2712" s="59"/>
      <c r="JV2712" s="59"/>
      <c r="JW2712" s="59"/>
      <c r="JX2712" s="59"/>
      <c r="JY2712" s="59"/>
      <c r="JZ2712" s="59"/>
      <c r="KA2712" s="59"/>
      <c r="KB2712" s="59"/>
      <c r="KC2712" s="59"/>
      <c r="KD2712" s="59"/>
      <c r="KE2712" s="59"/>
      <c r="KF2712" s="59"/>
      <c r="KG2712" s="59"/>
      <c r="KH2712" s="59"/>
      <c r="KI2712" s="59"/>
      <c r="KJ2712" s="59"/>
      <c r="KK2712" s="59"/>
      <c r="KL2712" s="59"/>
      <c r="KM2712" s="59"/>
      <c r="KN2712" s="59"/>
      <c r="KO2712" s="59"/>
      <c r="KP2712" s="59"/>
      <c r="KQ2712" s="59"/>
      <c r="KR2712" s="59"/>
      <c r="KS2712" s="59"/>
      <c r="KT2712" s="59"/>
      <c r="KU2712" s="59"/>
      <c r="KV2712" s="59"/>
      <c r="KW2712" s="59"/>
      <c r="KX2712" s="59"/>
      <c r="KY2712" s="59"/>
      <c r="KZ2712" s="59"/>
      <c r="LA2712" s="59"/>
      <c r="LB2712" s="59"/>
      <c r="LC2712" s="59"/>
      <c r="LD2712" s="59"/>
      <c r="LE2712" s="59"/>
      <c r="LF2712" s="59"/>
      <c r="LG2712" s="59"/>
      <c r="LH2712" s="59"/>
      <c r="LI2712" s="59"/>
      <c r="LJ2712" s="59"/>
      <c r="LK2712" s="59"/>
      <c r="LL2712" s="59"/>
      <c r="LM2712" s="59"/>
      <c r="LN2712" s="59"/>
      <c r="LO2712" s="59"/>
      <c r="LP2712" s="59"/>
      <c r="LQ2712" s="59"/>
      <c r="LR2712" s="59"/>
      <c r="LS2712" s="59"/>
      <c r="LT2712" s="59"/>
      <c r="LU2712" s="59"/>
      <c r="LV2712" s="59"/>
      <c r="LW2712" s="59"/>
      <c r="LX2712" s="59"/>
      <c r="LY2712" s="59"/>
      <c r="LZ2712" s="59"/>
      <c r="MA2712" s="59"/>
      <c r="MB2712" s="59"/>
      <c r="MC2712" s="59"/>
      <c r="MD2712" s="59"/>
      <c r="ME2712" s="59"/>
      <c r="MF2712" s="59"/>
      <c r="MG2712" s="59"/>
      <c r="MH2712" s="59"/>
      <c r="MI2712" s="59"/>
      <c r="MJ2712" s="59"/>
      <c r="MK2712" s="59"/>
      <c r="ML2712" s="59"/>
      <c r="MM2712" s="59"/>
      <c r="MN2712" s="59"/>
      <c r="MO2712" s="59"/>
      <c r="MP2712" s="59"/>
      <c r="MQ2712" s="59"/>
      <c r="MR2712" s="59"/>
      <c r="MS2712" s="59"/>
      <c r="MT2712" s="59"/>
      <c r="MU2712" s="59"/>
      <c r="MV2712" s="59"/>
      <c r="MW2712" s="59"/>
      <c r="MX2712" s="59"/>
      <c r="MY2712" s="59"/>
      <c r="MZ2712" s="59"/>
      <c r="NA2712" s="59"/>
      <c r="NB2712" s="59"/>
      <c r="NC2712" s="59"/>
      <c r="ND2712" s="59"/>
      <c r="NE2712" s="59"/>
      <c r="NF2712" s="59"/>
      <c r="NG2712" s="59"/>
      <c r="NH2712" s="59"/>
      <c r="NI2712" s="59"/>
      <c r="NJ2712" s="59"/>
      <c r="NK2712" s="59"/>
      <c r="NL2712" s="59"/>
      <c r="NM2712" s="59"/>
      <c r="NN2712" s="59"/>
      <c r="NO2712" s="59"/>
      <c r="NP2712" s="59"/>
      <c r="NQ2712" s="59"/>
      <c r="NR2712" s="59"/>
      <c r="NS2712" s="59"/>
      <c r="NT2712" s="59"/>
      <c r="NU2712" s="59"/>
      <c r="NV2712" s="59"/>
      <c r="NW2712" s="59"/>
      <c r="NX2712" s="59"/>
      <c r="NY2712" s="59"/>
      <c r="NZ2712" s="59"/>
      <c r="OA2712" s="59"/>
      <c r="OB2712" s="59"/>
      <c r="OC2712" s="59"/>
      <c r="OD2712" s="59"/>
      <c r="OE2712" s="59"/>
      <c r="OF2712" s="59"/>
      <c r="OG2712" s="59"/>
      <c r="OH2712" s="59"/>
      <c r="OI2712" s="59"/>
      <c r="OJ2712" s="59"/>
      <c r="OK2712" s="59"/>
      <c r="OL2712" s="59"/>
      <c r="OM2712" s="59"/>
      <c r="ON2712" s="59"/>
      <c r="OO2712" s="59"/>
      <c r="OP2712" s="59"/>
      <c r="OQ2712" s="59"/>
      <c r="OR2712" s="59"/>
      <c r="OS2712" s="59"/>
      <c r="OT2712" s="59"/>
      <c r="OU2712" s="59"/>
      <c r="OV2712" s="59"/>
      <c r="OW2712" s="59"/>
      <c r="OX2712" s="59"/>
      <c r="OY2712" s="59"/>
      <c r="OZ2712" s="59"/>
      <c r="PA2712" s="59"/>
      <c r="PB2712" s="59"/>
      <c r="PC2712" s="59"/>
      <c r="PD2712" s="59"/>
      <c r="PE2712" s="59"/>
      <c r="PF2712" s="59"/>
      <c r="PG2712" s="59"/>
      <c r="PH2712" s="59"/>
      <c r="PI2712" s="59"/>
      <c r="PJ2712" s="59"/>
      <c r="PK2712" s="59"/>
      <c r="PL2712" s="59"/>
      <c r="PM2712" s="59"/>
      <c r="PN2712" s="59"/>
      <c r="PO2712" s="59"/>
      <c r="PP2712" s="59"/>
      <c r="PQ2712" s="59"/>
      <c r="PR2712" s="59"/>
      <c r="PS2712" s="59"/>
      <c r="PT2712" s="59"/>
      <c r="PU2712" s="59"/>
      <c r="PV2712" s="59"/>
      <c r="PW2712" s="59"/>
      <c r="PX2712" s="59"/>
      <c r="PY2712" s="59"/>
      <c r="PZ2712" s="59"/>
      <c r="QA2712" s="59"/>
      <c r="QB2712" s="59"/>
      <c r="QC2712" s="59"/>
      <c r="QD2712" s="59"/>
      <c r="QE2712" s="59"/>
      <c r="QF2712" s="59"/>
      <c r="QG2712" s="59"/>
      <c r="QH2712" s="59"/>
      <c r="QI2712" s="59"/>
      <c r="QJ2712" s="59"/>
      <c r="QK2712" s="59"/>
      <c r="QL2712" s="59"/>
      <c r="QM2712" s="59"/>
      <c r="QN2712" s="59"/>
      <c r="QO2712" s="59"/>
      <c r="QP2712" s="59"/>
      <c r="QQ2712" s="59"/>
      <c r="QR2712" s="59"/>
      <c r="QS2712" s="59"/>
      <c r="QT2712" s="59"/>
      <c r="QU2712" s="59"/>
      <c r="QV2712" s="59"/>
      <c r="QW2712" s="59"/>
      <c r="QX2712" s="59"/>
      <c r="QY2712" s="59"/>
      <c r="QZ2712" s="59"/>
      <c r="RA2712" s="59"/>
      <c r="RB2712" s="59"/>
      <c r="RC2712" s="59"/>
      <c r="RD2712" s="59"/>
      <c r="RE2712" s="59"/>
      <c r="RF2712" s="59"/>
      <c r="RG2712" s="59"/>
      <c r="RH2712" s="59"/>
      <c r="RI2712" s="59"/>
      <c r="RJ2712" s="59"/>
      <c r="RK2712" s="59"/>
      <c r="RL2712" s="59"/>
      <c r="RM2712" s="59"/>
      <c r="RN2712" s="59"/>
      <c r="RO2712" s="59"/>
      <c r="RP2712" s="59"/>
      <c r="RQ2712" s="59"/>
      <c r="RR2712" s="59"/>
      <c r="RS2712" s="59"/>
      <c r="RT2712" s="59"/>
      <c r="RU2712" s="59"/>
      <c r="RV2712" s="59"/>
      <c r="RW2712" s="59"/>
      <c r="RX2712" s="59"/>
      <c r="RY2712" s="59"/>
      <c r="RZ2712" s="59"/>
      <c r="SA2712" s="59"/>
      <c r="SB2712" s="59"/>
      <c r="SC2712" s="59"/>
      <c r="SD2712" s="59"/>
      <c r="SE2712" s="59"/>
      <c r="SF2712" s="59"/>
      <c r="SG2712" s="59"/>
      <c r="SH2712" s="59"/>
      <c r="SI2712" s="59"/>
      <c r="SJ2712" s="59"/>
      <c r="SK2712" s="59"/>
      <c r="SL2712" s="59"/>
      <c r="SM2712" s="59"/>
      <c r="SN2712" s="59"/>
      <c r="SO2712" s="59"/>
      <c r="SP2712" s="59"/>
      <c r="SQ2712" s="59"/>
      <c r="SR2712" s="59"/>
      <c r="SS2712" s="59"/>
      <c r="ST2712" s="59"/>
      <c r="SU2712" s="59"/>
      <c r="SV2712" s="59"/>
      <c r="SW2712" s="59"/>
      <c r="SX2712" s="59"/>
      <c r="SY2712" s="59"/>
      <c r="SZ2712" s="59"/>
      <c r="TA2712" s="59"/>
      <c r="TB2712" s="59"/>
      <c r="TC2712" s="59"/>
      <c r="TD2712" s="59"/>
      <c r="TE2712" s="59"/>
      <c r="TF2712" s="59"/>
      <c r="TG2712" s="59"/>
      <c r="TH2712" s="59"/>
      <c r="TI2712" s="59"/>
      <c r="TJ2712" s="59"/>
      <c r="TK2712" s="59"/>
      <c r="TL2712" s="59"/>
      <c r="TM2712" s="59"/>
      <c r="TN2712" s="59"/>
      <c r="TO2712" s="59"/>
      <c r="TP2712" s="59"/>
      <c r="TQ2712" s="59"/>
      <c r="TR2712" s="59"/>
      <c r="TS2712" s="59"/>
      <c r="TT2712" s="59"/>
      <c r="TU2712" s="59"/>
      <c r="TV2712" s="59"/>
      <c r="TW2712" s="59"/>
      <c r="TX2712" s="59"/>
      <c r="TY2712" s="59"/>
      <c r="TZ2712" s="59"/>
      <c r="UA2712" s="59"/>
      <c r="UB2712" s="59"/>
      <c r="UC2712" s="59"/>
      <c r="UD2712" s="59"/>
      <c r="UE2712" s="59"/>
      <c r="UF2712" s="59"/>
      <c r="UG2712" s="59"/>
      <c r="UH2712" s="59"/>
      <c r="UI2712" s="59"/>
      <c r="UJ2712" s="59"/>
      <c r="UK2712" s="59"/>
      <c r="UL2712" s="59"/>
      <c r="UM2712" s="59"/>
      <c r="UN2712" s="59"/>
      <c r="UO2712" s="59"/>
      <c r="UP2712" s="59"/>
      <c r="UQ2712" s="59"/>
      <c r="UR2712" s="59"/>
      <c r="US2712" s="59"/>
      <c r="UT2712" s="59"/>
      <c r="UU2712" s="59"/>
      <c r="UV2712" s="59"/>
      <c r="UW2712" s="59"/>
      <c r="UX2712" s="59"/>
      <c r="UY2712" s="59"/>
      <c r="UZ2712" s="59"/>
      <c r="VA2712" s="59"/>
      <c r="VB2712" s="59"/>
      <c r="VC2712" s="59"/>
      <c r="VD2712" s="59"/>
      <c r="VE2712" s="59"/>
      <c r="VF2712" s="59"/>
      <c r="VG2712" s="59"/>
      <c r="VH2712" s="59"/>
      <c r="VI2712" s="59"/>
      <c r="VJ2712" s="59"/>
      <c r="VK2712" s="59"/>
      <c r="VL2712" s="59"/>
      <c r="VM2712" s="59"/>
      <c r="VN2712" s="59"/>
      <c r="VO2712" s="59"/>
      <c r="VP2712" s="59"/>
      <c r="VQ2712" s="59"/>
      <c r="VR2712" s="59"/>
      <c r="VS2712" s="59"/>
      <c r="VT2712" s="59"/>
      <c r="VU2712" s="59"/>
      <c r="VV2712" s="59"/>
      <c r="VW2712" s="59"/>
      <c r="VX2712" s="59"/>
      <c r="VY2712" s="59"/>
      <c r="VZ2712" s="59"/>
      <c r="WA2712" s="59"/>
      <c r="WB2712" s="59"/>
      <c r="WC2712" s="59"/>
      <c r="WD2712" s="59"/>
      <c r="WE2712" s="59"/>
      <c r="WF2712" s="59"/>
      <c r="WG2712" s="59"/>
      <c r="WH2712" s="59"/>
      <c r="WI2712" s="59"/>
      <c r="WJ2712" s="59"/>
      <c r="WK2712" s="59"/>
      <c r="WL2712" s="59"/>
      <c r="WM2712" s="59"/>
      <c r="WN2712" s="59"/>
      <c r="WO2712" s="59"/>
      <c r="WP2712" s="59"/>
      <c r="WQ2712" s="59"/>
      <c r="WR2712" s="59"/>
      <c r="WS2712" s="59"/>
      <c r="WT2712" s="59"/>
      <c r="WU2712" s="59"/>
      <c r="WV2712" s="59"/>
      <c r="WW2712" s="59"/>
      <c r="WX2712" s="59"/>
      <c r="WY2712" s="59"/>
      <c r="WZ2712" s="59"/>
      <c r="XA2712" s="59"/>
      <c r="XB2712" s="59"/>
      <c r="XC2712" s="59"/>
      <c r="XD2712" s="59"/>
      <c r="XE2712" s="59"/>
      <c r="XF2712" s="59"/>
      <c r="XG2712" s="59"/>
      <c r="XH2712" s="59"/>
      <c r="XI2712" s="59"/>
      <c r="XJ2712" s="59"/>
      <c r="XK2712" s="59"/>
      <c r="XL2712" s="59"/>
      <c r="XM2712" s="59"/>
      <c r="XN2712" s="59"/>
      <c r="XO2712" s="59"/>
      <c r="XP2712" s="59"/>
      <c r="XQ2712" s="59"/>
      <c r="XR2712" s="59"/>
      <c r="XS2712" s="59"/>
      <c r="XT2712" s="59"/>
      <c r="XU2712" s="59"/>
      <c r="XV2712" s="59"/>
      <c r="XW2712" s="59"/>
      <c r="XX2712" s="59"/>
      <c r="XY2712" s="59"/>
      <c r="XZ2712" s="59"/>
      <c r="YA2712" s="59"/>
      <c r="YB2712" s="59"/>
      <c r="YC2712" s="59"/>
      <c r="YD2712" s="59"/>
      <c r="YE2712" s="59"/>
      <c r="YF2712" s="59"/>
      <c r="YG2712" s="59"/>
      <c r="YH2712" s="59"/>
      <c r="YI2712" s="59"/>
      <c r="YJ2712" s="59"/>
      <c r="YK2712" s="59"/>
      <c r="YL2712" s="59"/>
      <c r="YM2712" s="59"/>
      <c r="YN2712" s="59"/>
      <c r="YO2712" s="59"/>
      <c r="YP2712" s="59"/>
      <c r="YQ2712" s="59"/>
      <c r="YR2712" s="59"/>
      <c r="YS2712" s="59"/>
      <c r="YT2712" s="59"/>
      <c r="YU2712" s="59"/>
      <c r="YV2712" s="59"/>
      <c r="YW2712" s="59"/>
      <c r="YX2712" s="59"/>
      <c r="YY2712" s="59"/>
      <c r="YZ2712" s="59"/>
      <c r="ZA2712" s="59"/>
      <c r="ZB2712" s="59"/>
      <c r="ZC2712" s="59"/>
      <c r="ZD2712" s="59"/>
      <c r="ZE2712" s="59"/>
      <c r="ZF2712" s="59"/>
      <c r="ZG2712" s="59"/>
      <c r="ZH2712" s="59"/>
      <c r="ZI2712" s="59"/>
      <c r="ZJ2712" s="59"/>
      <c r="ZK2712" s="59"/>
      <c r="ZL2712" s="59"/>
      <c r="ZM2712" s="59"/>
      <c r="ZN2712" s="59"/>
      <c r="ZO2712" s="59"/>
      <c r="ZP2712" s="59"/>
      <c r="ZQ2712" s="59"/>
      <c r="ZR2712" s="59"/>
      <c r="ZS2712" s="59"/>
      <c r="ZT2712" s="59"/>
      <c r="ZU2712" s="59"/>
      <c r="ZV2712" s="59"/>
      <c r="ZW2712" s="59"/>
      <c r="ZX2712" s="59"/>
      <c r="ZY2712" s="59"/>
      <c r="ZZ2712" s="59"/>
      <c r="AAA2712" s="59"/>
      <c r="AAB2712" s="59"/>
      <c r="AAC2712" s="59"/>
      <c r="AAD2712" s="59"/>
      <c r="AAE2712" s="59"/>
      <c r="AAF2712" s="59"/>
      <c r="AAG2712" s="59"/>
      <c r="AAH2712" s="59"/>
      <c r="AAI2712" s="59"/>
      <c r="AAJ2712" s="59"/>
      <c r="AAK2712" s="59"/>
      <c r="AAL2712" s="59"/>
      <c r="AAM2712" s="59"/>
      <c r="AAN2712" s="59"/>
      <c r="AAO2712" s="59"/>
      <c r="AAP2712" s="59"/>
      <c r="AAQ2712" s="59"/>
      <c r="AAR2712" s="59"/>
      <c r="AAS2712" s="59"/>
      <c r="AAT2712" s="59"/>
      <c r="AAU2712" s="59"/>
      <c r="AAV2712" s="59"/>
      <c r="AAW2712" s="59"/>
      <c r="AAX2712" s="59"/>
      <c r="AAY2712" s="59"/>
      <c r="AAZ2712" s="59"/>
      <c r="ABA2712" s="59"/>
      <c r="ABB2712" s="59"/>
      <c r="ABC2712" s="59"/>
      <c r="ABD2712" s="59"/>
      <c r="ABE2712" s="59"/>
      <c r="ABF2712" s="59"/>
      <c r="ABG2712" s="59"/>
      <c r="ABH2712" s="59"/>
      <c r="ABI2712" s="59"/>
      <c r="ABJ2712" s="59"/>
      <c r="ABK2712" s="59"/>
      <c r="ABL2712" s="59"/>
      <c r="ABM2712" s="59"/>
      <c r="ABN2712" s="59"/>
      <c r="ABO2712" s="59"/>
      <c r="ABP2712" s="59"/>
      <c r="ABQ2712" s="59"/>
      <c r="ABR2712" s="59"/>
      <c r="ABS2712" s="59"/>
      <c r="ABT2712" s="59"/>
      <c r="ABU2712" s="59"/>
      <c r="ABV2712" s="59"/>
      <c r="ABW2712" s="59"/>
      <c r="ABX2712" s="59"/>
      <c r="ABY2712" s="59"/>
      <c r="ABZ2712" s="59"/>
      <c r="ACA2712" s="59"/>
      <c r="ACB2712" s="59"/>
      <c r="ACC2712" s="59"/>
      <c r="ACD2712" s="59"/>
      <c r="ACE2712" s="59"/>
      <c r="ACF2712" s="59"/>
      <c r="ACG2712" s="59"/>
      <c r="ACH2712" s="59"/>
      <c r="ACI2712" s="59"/>
      <c r="ACJ2712" s="59"/>
      <c r="ACK2712" s="59"/>
      <c r="ACL2712" s="59"/>
      <c r="ACM2712" s="59"/>
      <c r="ACN2712" s="59"/>
      <c r="ACO2712" s="59"/>
      <c r="ACP2712" s="59"/>
      <c r="ACQ2712" s="59"/>
      <c r="ACR2712" s="59"/>
      <c r="ACS2712" s="59"/>
      <c r="ACT2712" s="59"/>
      <c r="ACU2712" s="59"/>
      <c r="ACV2712" s="59"/>
      <c r="ACW2712" s="59"/>
      <c r="ACX2712" s="59"/>
      <c r="ACY2712" s="59"/>
      <c r="ACZ2712" s="59"/>
      <c r="ADA2712" s="59"/>
      <c r="ADB2712" s="59"/>
      <c r="ADC2712" s="59"/>
      <c r="ADD2712" s="59"/>
      <c r="ADE2712" s="59"/>
      <c r="ADF2712" s="59"/>
      <c r="ADG2712" s="59"/>
      <c r="ADH2712" s="59"/>
      <c r="ADI2712" s="59"/>
      <c r="ADJ2712" s="59"/>
      <c r="ADK2712" s="59"/>
      <c r="ADL2712" s="59"/>
      <c r="ADM2712" s="59"/>
      <c r="ADN2712" s="59"/>
      <c r="ADO2712" s="59"/>
      <c r="ADP2712" s="59"/>
      <c r="ADQ2712" s="59"/>
      <c r="ADR2712" s="59"/>
      <c r="ADS2712" s="59"/>
      <c r="ADT2712" s="59"/>
      <c r="ADU2712" s="59"/>
      <c r="ADV2712" s="59"/>
      <c r="ADW2712" s="59"/>
      <c r="ADX2712" s="59"/>
      <c r="ADY2712" s="59"/>
      <c r="ADZ2712" s="59"/>
      <c r="AEA2712" s="59"/>
      <c r="AEB2712" s="59"/>
      <c r="AEC2712" s="59"/>
      <c r="AED2712" s="59"/>
      <c r="AEE2712" s="59"/>
      <c r="AEF2712" s="59"/>
      <c r="AEG2712" s="59"/>
      <c r="AEH2712" s="59"/>
      <c r="AEI2712" s="59"/>
      <c r="AEJ2712" s="59"/>
      <c r="AEK2712" s="59"/>
      <c r="AEL2712" s="59"/>
      <c r="AEM2712" s="59"/>
      <c r="AEN2712" s="59"/>
      <c r="AEO2712" s="59"/>
      <c r="AEP2712" s="59"/>
      <c r="AEQ2712" s="59"/>
      <c r="AER2712" s="59"/>
      <c r="AES2712" s="59"/>
      <c r="AET2712" s="59"/>
      <c r="AEU2712" s="59"/>
      <c r="AEV2712" s="59"/>
      <c r="AEW2712" s="59"/>
      <c r="AEX2712" s="59"/>
      <c r="AEY2712" s="59"/>
      <c r="AEZ2712" s="59"/>
      <c r="AFA2712" s="59"/>
      <c r="AFB2712" s="59"/>
      <c r="AFC2712" s="59"/>
      <c r="AFD2712" s="59"/>
      <c r="AFE2712" s="59"/>
      <c r="AFF2712" s="59"/>
      <c r="AFG2712" s="59"/>
      <c r="AFH2712" s="59"/>
      <c r="AFI2712" s="59"/>
      <c r="AFJ2712" s="59"/>
      <c r="AFK2712" s="59"/>
      <c r="AFL2712" s="59"/>
      <c r="AFM2712" s="59"/>
      <c r="AFN2712" s="59"/>
      <c r="AFO2712" s="59"/>
      <c r="AFP2712" s="59"/>
      <c r="AFQ2712" s="59"/>
      <c r="AFR2712" s="59"/>
      <c r="AFS2712" s="59"/>
      <c r="AFT2712" s="59"/>
      <c r="AFU2712" s="59"/>
      <c r="AFV2712" s="59"/>
      <c r="AFW2712" s="59"/>
      <c r="AFX2712" s="59"/>
      <c r="AFY2712" s="59"/>
      <c r="AFZ2712" s="59"/>
      <c r="AGA2712" s="59"/>
      <c r="AGB2712" s="59"/>
      <c r="AGC2712" s="59"/>
      <c r="AGD2712" s="59"/>
      <c r="AGE2712" s="59"/>
      <c r="AGF2712" s="59"/>
      <c r="AGG2712" s="59"/>
      <c r="AGH2712" s="59"/>
      <c r="AGI2712" s="59"/>
      <c r="AGJ2712" s="59"/>
      <c r="AGK2712" s="59"/>
      <c r="AGL2712" s="59"/>
      <c r="AGM2712" s="59"/>
      <c r="AGN2712" s="59"/>
      <c r="AGO2712" s="59"/>
      <c r="AGP2712" s="59"/>
      <c r="AGQ2712" s="59"/>
      <c r="AGR2712" s="59"/>
      <c r="AGS2712" s="59"/>
      <c r="AGT2712" s="59"/>
      <c r="AGU2712" s="59"/>
      <c r="AGV2712" s="59"/>
      <c r="AGW2712" s="59"/>
      <c r="AGX2712" s="59"/>
      <c r="AGY2712" s="59"/>
      <c r="AGZ2712" s="59"/>
      <c r="AHA2712" s="59"/>
      <c r="AHB2712" s="59"/>
      <c r="AHC2712" s="59"/>
      <c r="AHD2712" s="59"/>
      <c r="AHE2712" s="59"/>
      <c r="AHF2712" s="59"/>
      <c r="AHG2712" s="59"/>
      <c r="AHH2712" s="59"/>
      <c r="AHI2712" s="59"/>
      <c r="AHJ2712" s="59"/>
      <c r="AHK2712" s="59"/>
      <c r="AHL2712" s="59"/>
      <c r="AHM2712" s="59"/>
      <c r="AHN2712" s="59"/>
      <c r="AHO2712" s="59"/>
      <c r="AHP2712" s="59"/>
      <c r="AHQ2712" s="59"/>
      <c r="AHR2712" s="59"/>
      <c r="AHS2712" s="59"/>
      <c r="AHT2712" s="59"/>
      <c r="AHU2712" s="59"/>
      <c r="AHV2712" s="59"/>
      <c r="AHW2712" s="59"/>
      <c r="AHX2712" s="59"/>
      <c r="AHY2712" s="59"/>
      <c r="AHZ2712" s="59"/>
      <c r="AIA2712" s="59"/>
      <c r="AIB2712" s="59"/>
      <c r="AIC2712" s="59"/>
      <c r="AID2712" s="59"/>
      <c r="AIE2712" s="59"/>
      <c r="AIF2712" s="59"/>
      <c r="AIG2712" s="59"/>
      <c r="AIH2712" s="59"/>
      <c r="AII2712" s="59"/>
      <c r="AIJ2712" s="59"/>
      <c r="AIK2712" s="59"/>
      <c r="AIL2712" s="59"/>
      <c r="AIM2712" s="59"/>
      <c r="AIN2712" s="59"/>
      <c r="AIO2712" s="59"/>
      <c r="AIP2712" s="59"/>
      <c r="AIQ2712" s="59"/>
      <c r="AIR2712" s="59"/>
      <c r="AIS2712" s="59"/>
      <c r="AIT2712" s="59"/>
      <c r="AIU2712" s="59"/>
      <c r="AIV2712" s="59"/>
      <c r="AIW2712" s="59"/>
      <c r="AIX2712" s="59"/>
      <c r="AIY2712" s="59"/>
      <c r="AIZ2712" s="59"/>
      <c r="AJA2712" s="59"/>
      <c r="AJB2712" s="59"/>
      <c r="AJC2712" s="59"/>
      <c r="AJD2712" s="59"/>
      <c r="AJE2712" s="59"/>
      <c r="AJF2712" s="59"/>
      <c r="AJG2712" s="59"/>
      <c r="AJH2712" s="59"/>
      <c r="AJI2712" s="59"/>
      <c r="AJJ2712" s="59"/>
      <c r="AJK2712" s="59"/>
      <c r="AJL2712" s="59"/>
      <c r="AJM2712" s="59"/>
      <c r="AJN2712" s="59"/>
      <c r="AJO2712" s="59"/>
      <c r="AJP2712" s="59"/>
      <c r="AJQ2712" s="59"/>
      <c r="AJR2712" s="59"/>
      <c r="AJS2712" s="59"/>
      <c r="AJT2712" s="59"/>
      <c r="AJU2712" s="59"/>
      <c r="AJV2712" s="59"/>
      <c r="AJW2712" s="59"/>
      <c r="AJX2712" s="59"/>
      <c r="AJY2712" s="59"/>
      <c r="AJZ2712" s="59"/>
      <c r="AKA2712" s="59"/>
      <c r="AKB2712" s="59"/>
      <c r="AKC2712" s="59"/>
      <c r="AKD2712" s="59"/>
      <c r="AKE2712" s="59"/>
      <c r="AKF2712" s="59"/>
      <c r="AKG2712" s="59"/>
      <c r="AKH2712" s="59"/>
      <c r="AKI2712" s="59"/>
      <c r="AKJ2712" s="59"/>
      <c r="AKK2712" s="59"/>
      <c r="AKL2712" s="59"/>
      <c r="AKM2712" s="59"/>
      <c r="AKN2712" s="59"/>
      <c r="AKO2712" s="59"/>
      <c r="AKP2712" s="59"/>
      <c r="AKQ2712" s="59"/>
      <c r="AKR2712" s="59"/>
      <c r="AKS2712" s="59"/>
      <c r="AKT2712" s="59"/>
      <c r="AKU2712" s="59"/>
      <c r="AKV2712" s="59"/>
      <c r="AKW2712" s="59"/>
      <c r="AKX2712" s="59"/>
      <c r="AKY2712" s="59"/>
      <c r="AKZ2712" s="59"/>
      <c r="ALA2712" s="59"/>
      <c r="ALB2712" s="59"/>
      <c r="ALC2712" s="59"/>
      <c r="ALD2712" s="59"/>
      <c r="ALE2712" s="59"/>
      <c r="ALF2712" s="59"/>
      <c r="ALG2712" s="59"/>
      <c r="ALH2712" s="59"/>
      <c r="ALI2712" s="59"/>
      <c r="ALJ2712" s="59"/>
      <c r="ALK2712" s="59"/>
      <c r="ALL2712" s="59"/>
      <c r="ALM2712" s="59"/>
      <c r="ALN2712" s="59"/>
      <c r="ALO2712" s="59"/>
      <c r="ALP2712" s="59"/>
      <c r="ALQ2712" s="59"/>
      <c r="ALR2712" s="59"/>
      <c r="ALS2712" s="59"/>
      <c r="ALT2712" s="59"/>
      <c r="ALU2712" s="59"/>
      <c r="ALV2712" s="59"/>
      <c r="ALW2712" s="59"/>
      <c r="ALX2712" s="59"/>
      <c r="ALY2712" s="59"/>
      <c r="ALZ2712" s="59"/>
      <c r="AMA2712" s="59"/>
      <c r="AMB2712" s="59"/>
      <c r="AMC2712" s="59"/>
      <c r="AMD2712" s="59"/>
      <c r="AME2712" s="59"/>
      <c r="AMF2712" s="59"/>
      <c r="AMG2712" s="59"/>
      <c r="AMH2712" s="59"/>
      <c r="AMI2712" s="59"/>
      <c r="AMJ2712" s="59"/>
      <c r="AMK2712" s="59"/>
      <c r="AML2712" s="59"/>
      <c r="AMM2712" s="59"/>
      <c r="AMN2712" s="59"/>
      <c r="AMO2712" s="59"/>
      <c r="AMP2712" s="59"/>
      <c r="AMQ2712" s="59"/>
      <c r="AMR2712" s="59"/>
      <c r="AMS2712" s="59"/>
      <c r="AMT2712" s="59"/>
      <c r="AMU2712" s="59"/>
      <c r="AMV2712" s="59"/>
      <c r="AMW2712" s="59"/>
      <c r="AMX2712" s="59"/>
      <c r="AMY2712" s="59"/>
      <c r="AMZ2712" s="59"/>
      <c r="ANA2712" s="59"/>
      <c r="ANB2712" s="59"/>
      <c r="ANC2712" s="59"/>
      <c r="AND2712" s="59"/>
      <c r="ANE2712" s="59"/>
      <c r="ANF2712" s="59"/>
      <c r="ANG2712" s="59"/>
      <c r="ANH2712" s="59"/>
      <c r="ANI2712" s="59"/>
      <c r="ANJ2712" s="59"/>
      <c r="ANK2712" s="59"/>
      <c r="ANL2712" s="59"/>
      <c r="ANM2712" s="59"/>
      <c r="ANN2712" s="59"/>
      <c r="ANO2712" s="59"/>
      <c r="ANP2712" s="59"/>
      <c r="ANQ2712" s="59"/>
      <c r="ANR2712" s="59"/>
      <c r="ANS2712" s="59"/>
      <c r="ANT2712" s="59"/>
      <c r="ANU2712" s="59"/>
      <c r="ANV2712" s="59"/>
      <c r="ANW2712" s="59"/>
      <c r="ANX2712" s="59"/>
      <c r="ANY2712" s="59"/>
      <c r="ANZ2712" s="59"/>
      <c r="AOA2712" s="59"/>
      <c r="AOB2712" s="59"/>
      <c r="AOC2712" s="59"/>
      <c r="AOD2712" s="59"/>
      <c r="AOE2712" s="59"/>
      <c r="AOF2712" s="59"/>
      <c r="AOG2712" s="59"/>
      <c r="AOH2712" s="59"/>
      <c r="AOI2712" s="59"/>
      <c r="AOJ2712" s="59"/>
      <c r="AOK2712" s="59"/>
      <c r="AOL2712" s="59"/>
      <c r="AOM2712" s="59"/>
      <c r="AON2712" s="59"/>
      <c r="AOO2712" s="59"/>
      <c r="AOP2712" s="59"/>
      <c r="AOQ2712" s="59"/>
      <c r="AOR2712" s="59"/>
      <c r="AOS2712" s="59"/>
      <c r="AOT2712" s="59"/>
      <c r="AOU2712" s="59"/>
      <c r="AOV2712" s="59"/>
      <c r="AOW2712" s="59"/>
      <c r="AOX2712" s="59"/>
      <c r="AOY2712" s="59"/>
      <c r="AOZ2712" s="59"/>
      <c r="APA2712" s="59"/>
      <c r="APB2712" s="59"/>
      <c r="APC2712" s="59"/>
      <c r="APD2712" s="59"/>
      <c r="APE2712" s="59"/>
      <c r="APF2712" s="59"/>
      <c r="APG2712" s="59"/>
      <c r="APH2712" s="59"/>
      <c r="API2712" s="59"/>
      <c r="APJ2712" s="59"/>
      <c r="APK2712" s="59"/>
      <c r="APL2712" s="59"/>
      <c r="APM2712" s="59"/>
      <c r="APN2712" s="59"/>
      <c r="APO2712" s="59"/>
      <c r="APP2712" s="59"/>
      <c r="APQ2712" s="59"/>
      <c r="APR2712" s="59"/>
      <c r="APS2712" s="59"/>
      <c r="APT2712" s="59"/>
      <c r="APU2712" s="59"/>
      <c r="APV2712" s="59"/>
      <c r="APW2712" s="59"/>
      <c r="APX2712" s="59"/>
      <c r="APY2712" s="59"/>
      <c r="APZ2712" s="59"/>
      <c r="AQA2712" s="59"/>
      <c r="AQB2712" s="59"/>
      <c r="AQC2712" s="59"/>
      <c r="AQD2712" s="59"/>
      <c r="AQE2712" s="59"/>
      <c r="AQF2712" s="59"/>
      <c r="AQG2712" s="59"/>
      <c r="AQH2712" s="59"/>
      <c r="AQI2712" s="59"/>
      <c r="AQJ2712" s="59"/>
      <c r="AQK2712" s="59"/>
      <c r="AQL2712" s="59"/>
      <c r="AQM2712" s="59"/>
      <c r="AQN2712" s="59"/>
      <c r="AQO2712" s="59"/>
      <c r="AQP2712" s="59"/>
      <c r="AQQ2712" s="59"/>
      <c r="AQR2712" s="59"/>
      <c r="AQS2712" s="59"/>
      <c r="AQT2712" s="59"/>
      <c r="AQU2712" s="59"/>
      <c r="AQV2712" s="59"/>
      <c r="AQW2712" s="59"/>
      <c r="AQX2712" s="59"/>
      <c r="AQY2712" s="59"/>
      <c r="AQZ2712" s="59"/>
      <c r="ARA2712" s="59"/>
      <c r="ARB2712" s="59"/>
      <c r="ARC2712" s="59"/>
      <c r="ARD2712" s="59"/>
      <c r="ARE2712" s="59"/>
      <c r="ARF2712" s="59"/>
      <c r="ARG2712" s="59"/>
      <c r="ARH2712" s="59"/>
      <c r="ARI2712" s="59"/>
      <c r="ARJ2712" s="59"/>
      <c r="ARK2712" s="59"/>
      <c r="ARL2712" s="59"/>
      <c r="ARM2712" s="59"/>
      <c r="ARN2712" s="59"/>
      <c r="ARO2712" s="59"/>
      <c r="ARP2712" s="59"/>
      <c r="ARQ2712" s="59"/>
      <c r="ARR2712" s="59"/>
      <c r="ARS2712" s="59"/>
      <c r="ART2712" s="59"/>
      <c r="ARU2712" s="59"/>
      <c r="ARV2712" s="59"/>
      <c r="ARW2712" s="59"/>
      <c r="ARX2712" s="59"/>
      <c r="ARY2712" s="59"/>
      <c r="ARZ2712" s="59"/>
      <c r="ASA2712" s="59"/>
      <c r="ASB2712" s="59"/>
      <c r="ASC2712" s="59"/>
      <c r="ASD2712" s="59"/>
      <c r="ASE2712" s="59"/>
      <c r="ASF2712" s="59"/>
      <c r="ASG2712" s="59"/>
      <c r="ASH2712" s="59"/>
      <c r="ASI2712" s="59"/>
      <c r="ASJ2712" s="59"/>
      <c r="ASK2712" s="59"/>
      <c r="ASL2712" s="59"/>
      <c r="ASM2712" s="59"/>
      <c r="ASN2712" s="59"/>
      <c r="ASO2712" s="59"/>
      <c r="ASP2712" s="59"/>
      <c r="ASQ2712" s="59"/>
      <c r="ASR2712" s="59"/>
      <c r="ASS2712" s="59"/>
      <c r="AST2712" s="59"/>
      <c r="ASU2712" s="59"/>
      <c r="ASV2712" s="59"/>
      <c r="ASW2712" s="59"/>
      <c r="ASX2712" s="59"/>
      <c r="ASY2712" s="59"/>
      <c r="ASZ2712" s="59"/>
      <c r="ATA2712" s="59"/>
      <c r="ATB2712" s="59"/>
      <c r="ATC2712" s="59"/>
      <c r="ATD2712" s="59"/>
      <c r="ATE2712" s="59"/>
      <c r="ATF2712" s="59"/>
      <c r="ATG2712" s="59"/>
      <c r="ATH2712" s="59"/>
      <c r="ATI2712" s="59"/>
      <c r="ATJ2712" s="59"/>
      <c r="ATK2712" s="59"/>
      <c r="ATL2712" s="59"/>
      <c r="ATM2712" s="59"/>
      <c r="ATN2712" s="59"/>
      <c r="ATO2712" s="59"/>
      <c r="ATP2712" s="59"/>
      <c r="ATQ2712" s="59"/>
      <c r="ATR2712" s="59"/>
      <c r="ATS2712" s="59"/>
      <c r="ATT2712" s="59"/>
      <c r="ATU2712" s="59"/>
      <c r="ATV2712" s="59"/>
      <c r="ATW2712" s="59"/>
      <c r="ATX2712" s="59"/>
      <c r="ATY2712" s="59"/>
      <c r="ATZ2712" s="59"/>
      <c r="AUA2712" s="59"/>
      <c r="AUB2712" s="59"/>
      <c r="AUC2712" s="59"/>
      <c r="AUD2712" s="59"/>
      <c r="AUE2712" s="59"/>
      <c r="AUF2712" s="59"/>
      <c r="AUG2712" s="59"/>
      <c r="AUH2712" s="59"/>
      <c r="AUI2712" s="59"/>
      <c r="AUJ2712" s="59"/>
      <c r="AUK2712" s="59"/>
      <c r="AUL2712" s="59"/>
      <c r="AUM2712" s="59"/>
      <c r="AUN2712" s="59"/>
      <c r="AUO2712" s="59"/>
      <c r="AUP2712" s="59"/>
      <c r="AUQ2712" s="59"/>
      <c r="AUR2712" s="59"/>
      <c r="AUS2712" s="59"/>
      <c r="AUT2712" s="59"/>
      <c r="AUU2712" s="59"/>
      <c r="AUV2712" s="59"/>
      <c r="AUW2712" s="59"/>
      <c r="AUX2712" s="59"/>
      <c r="AUY2712" s="59"/>
      <c r="AUZ2712" s="59"/>
      <c r="AVA2712" s="59"/>
      <c r="AVB2712" s="59"/>
      <c r="AVC2712" s="59"/>
      <c r="AVD2712" s="59"/>
      <c r="AVE2712" s="59"/>
      <c r="AVF2712" s="59"/>
      <c r="AVG2712" s="59"/>
      <c r="AVH2712" s="59"/>
      <c r="AVI2712" s="59"/>
      <c r="AVJ2712" s="59"/>
      <c r="AVK2712" s="59"/>
      <c r="AVL2712" s="59"/>
      <c r="AVM2712" s="59"/>
      <c r="AVN2712" s="59"/>
      <c r="AVO2712" s="59"/>
      <c r="AVP2712" s="59"/>
      <c r="AVQ2712" s="59"/>
      <c r="AVR2712" s="59"/>
      <c r="AVS2712" s="59"/>
      <c r="AVT2712" s="59"/>
      <c r="AVU2712" s="59"/>
      <c r="AVV2712" s="59"/>
      <c r="AVW2712" s="59"/>
      <c r="AVX2712" s="59"/>
      <c r="AVY2712" s="59"/>
      <c r="AVZ2712" s="59"/>
      <c r="AWA2712" s="59"/>
      <c r="AWB2712" s="59"/>
      <c r="AWC2712" s="59"/>
      <c r="AWD2712" s="59"/>
      <c r="AWE2712" s="59"/>
      <c r="AWF2712" s="59"/>
      <c r="AWG2712" s="59"/>
      <c r="AWH2712" s="59"/>
      <c r="AWI2712" s="59"/>
      <c r="AWJ2712" s="59"/>
      <c r="AWK2712" s="59"/>
      <c r="AWL2712" s="59"/>
      <c r="AWM2712" s="59"/>
      <c r="AWN2712" s="59"/>
      <c r="AWO2712" s="59"/>
      <c r="AWP2712" s="59"/>
      <c r="AWQ2712" s="59"/>
      <c r="AWR2712" s="59"/>
      <c r="AWS2712" s="59"/>
      <c r="AWT2712" s="59"/>
      <c r="AWU2712" s="59"/>
      <c r="AWV2712" s="59"/>
      <c r="AWW2712" s="59"/>
      <c r="AWX2712" s="59"/>
      <c r="AWY2712" s="59"/>
      <c r="AWZ2712" s="59"/>
      <c r="AXA2712" s="59"/>
      <c r="AXB2712" s="59"/>
      <c r="AXC2712" s="59"/>
      <c r="AXD2712" s="59"/>
      <c r="AXE2712" s="59"/>
      <c r="AXF2712" s="59"/>
      <c r="AXG2712" s="59"/>
      <c r="AXH2712" s="59"/>
      <c r="AXI2712" s="59"/>
      <c r="AXJ2712" s="59"/>
      <c r="AXK2712" s="59"/>
      <c r="AXL2712" s="59"/>
      <c r="AXM2712" s="59"/>
      <c r="AXN2712" s="59"/>
      <c r="AXO2712" s="59"/>
      <c r="AXP2712" s="59"/>
      <c r="AXQ2712" s="59"/>
      <c r="AXR2712" s="59"/>
      <c r="AXS2712" s="59"/>
      <c r="AXT2712" s="59"/>
      <c r="AXU2712" s="59"/>
      <c r="AXV2712" s="59"/>
      <c r="AXW2712" s="59"/>
      <c r="AXX2712" s="59"/>
      <c r="AXY2712" s="59"/>
      <c r="AXZ2712" s="59"/>
      <c r="AYA2712" s="59"/>
      <c r="AYB2712" s="59"/>
      <c r="AYC2712" s="59"/>
      <c r="AYD2712" s="59"/>
      <c r="AYE2712" s="59"/>
      <c r="AYF2712" s="59"/>
      <c r="AYG2712" s="59"/>
      <c r="AYH2712" s="59"/>
      <c r="AYI2712" s="59"/>
      <c r="AYJ2712" s="59"/>
      <c r="AYK2712" s="59"/>
      <c r="AYL2712" s="59"/>
      <c r="AYM2712" s="59"/>
      <c r="AYN2712" s="59"/>
      <c r="AYO2712" s="59"/>
      <c r="AYP2712" s="59"/>
      <c r="AYQ2712" s="59"/>
      <c r="AYR2712" s="59"/>
      <c r="AYS2712" s="59"/>
      <c r="AYT2712" s="59"/>
      <c r="AYU2712" s="59"/>
      <c r="AYV2712" s="59"/>
      <c r="AYW2712" s="59"/>
      <c r="AYX2712" s="59"/>
      <c r="AYY2712" s="59"/>
      <c r="AYZ2712" s="59"/>
      <c r="AZA2712" s="59"/>
      <c r="AZB2712" s="59"/>
      <c r="AZC2712" s="59"/>
      <c r="AZD2712" s="59"/>
      <c r="AZE2712" s="59"/>
      <c r="AZF2712" s="59"/>
      <c r="AZG2712" s="59"/>
      <c r="AZH2712" s="59"/>
      <c r="AZI2712" s="59"/>
      <c r="AZJ2712" s="59"/>
      <c r="AZK2712" s="59"/>
      <c r="AZL2712" s="59"/>
      <c r="AZM2712" s="59"/>
      <c r="AZN2712" s="59"/>
      <c r="AZO2712" s="59"/>
      <c r="AZP2712" s="59"/>
      <c r="AZQ2712" s="59"/>
      <c r="AZR2712" s="59"/>
      <c r="AZS2712" s="59"/>
      <c r="AZT2712" s="59"/>
      <c r="AZU2712" s="59"/>
      <c r="AZV2712" s="59"/>
      <c r="AZW2712" s="59"/>
      <c r="AZX2712" s="59"/>
      <c r="AZY2712" s="59"/>
      <c r="AZZ2712" s="59"/>
      <c r="BAA2712" s="59"/>
      <c r="BAB2712" s="59"/>
      <c r="BAC2712" s="59"/>
      <c r="BAD2712" s="59"/>
      <c r="BAE2712" s="59"/>
      <c r="BAF2712" s="59"/>
      <c r="BAG2712" s="59"/>
      <c r="BAH2712" s="59"/>
      <c r="BAI2712" s="59"/>
      <c r="BAJ2712" s="59"/>
      <c r="BAK2712" s="59"/>
      <c r="BAL2712" s="59"/>
      <c r="BAM2712" s="59"/>
      <c r="BAN2712" s="59"/>
      <c r="BAO2712" s="59"/>
      <c r="BAP2712" s="59"/>
      <c r="BAQ2712" s="59"/>
      <c r="BAR2712" s="59"/>
      <c r="BAS2712" s="59"/>
      <c r="BAT2712" s="59"/>
      <c r="BAU2712" s="59"/>
      <c r="BAV2712" s="59"/>
      <c r="BAW2712" s="59"/>
      <c r="BAX2712" s="59"/>
      <c r="BAY2712" s="59"/>
      <c r="BAZ2712" s="59"/>
      <c r="BBA2712" s="59"/>
      <c r="BBB2712" s="59"/>
      <c r="BBC2712" s="59"/>
      <c r="BBD2712" s="59"/>
      <c r="BBE2712" s="59"/>
      <c r="BBF2712" s="59"/>
      <c r="BBG2712" s="59"/>
      <c r="BBH2712" s="59"/>
      <c r="BBI2712" s="59"/>
      <c r="BBJ2712" s="59"/>
      <c r="BBK2712" s="59"/>
      <c r="BBL2712" s="59"/>
      <c r="BBM2712" s="59"/>
      <c r="BBN2712" s="59"/>
      <c r="BBO2712" s="59"/>
      <c r="BBP2712" s="59"/>
      <c r="BBQ2712" s="59"/>
      <c r="BBR2712" s="59"/>
      <c r="BBS2712" s="59"/>
      <c r="BBT2712" s="59"/>
      <c r="BBU2712" s="59"/>
      <c r="BBV2712" s="59"/>
      <c r="BBW2712" s="59"/>
      <c r="BBX2712" s="59"/>
      <c r="BBY2712" s="59"/>
      <c r="BBZ2712" s="59"/>
      <c r="BCA2712" s="59"/>
      <c r="BCB2712" s="59"/>
      <c r="BCC2712" s="59"/>
      <c r="BCD2712" s="59"/>
      <c r="BCE2712" s="59"/>
      <c r="BCF2712" s="59"/>
      <c r="BCG2712" s="59"/>
      <c r="BCH2712" s="59"/>
      <c r="BCI2712" s="59"/>
      <c r="BCJ2712" s="59"/>
      <c r="BCK2712" s="59"/>
      <c r="BCL2712" s="59"/>
      <c r="BCM2712" s="59"/>
      <c r="BCN2712" s="59"/>
      <c r="BCO2712" s="59"/>
      <c r="BCP2712" s="59"/>
      <c r="BCQ2712" s="59"/>
      <c r="BCR2712" s="59"/>
      <c r="BCS2712" s="59"/>
      <c r="BCT2712" s="59"/>
      <c r="BCU2712" s="59"/>
      <c r="BCV2712" s="59"/>
      <c r="BCW2712" s="59"/>
      <c r="BCX2712" s="59"/>
      <c r="BCY2712" s="59"/>
      <c r="BCZ2712" s="59"/>
      <c r="BDA2712" s="59"/>
      <c r="BDB2712" s="59"/>
      <c r="BDC2712" s="59"/>
      <c r="BDD2712" s="59"/>
      <c r="BDE2712" s="59"/>
      <c r="BDF2712" s="59"/>
      <c r="BDG2712" s="59"/>
      <c r="BDH2712" s="59"/>
      <c r="BDI2712" s="59"/>
      <c r="BDJ2712" s="59"/>
      <c r="BDK2712" s="59"/>
      <c r="BDL2712" s="59"/>
      <c r="BDM2712" s="59"/>
      <c r="BDN2712" s="59"/>
      <c r="BDO2712" s="59"/>
      <c r="BDP2712" s="59"/>
      <c r="BDQ2712" s="59"/>
      <c r="BDR2712" s="59"/>
      <c r="BDS2712" s="59"/>
      <c r="BDT2712" s="59"/>
      <c r="BDU2712" s="59"/>
      <c r="BDV2712" s="59"/>
      <c r="BDW2712" s="59"/>
      <c r="BDX2712" s="59"/>
      <c r="BDY2712" s="59"/>
      <c r="BDZ2712" s="59"/>
      <c r="BEA2712" s="59"/>
      <c r="BEB2712" s="59"/>
      <c r="BEC2712" s="59"/>
      <c r="BED2712" s="59"/>
      <c r="BEE2712" s="59"/>
      <c r="BEF2712" s="59"/>
      <c r="BEG2712" s="59"/>
      <c r="BEH2712" s="59"/>
      <c r="BEI2712" s="59"/>
      <c r="BEJ2712" s="59"/>
      <c r="BEK2712" s="59"/>
      <c r="BEL2712" s="59"/>
      <c r="BEM2712" s="59"/>
      <c r="BEN2712" s="59"/>
      <c r="BEO2712" s="59"/>
      <c r="BEP2712" s="59"/>
      <c r="BEQ2712" s="59"/>
      <c r="BER2712" s="59"/>
      <c r="BES2712" s="59"/>
      <c r="BET2712" s="59"/>
      <c r="BEU2712" s="59"/>
      <c r="BEV2712" s="59"/>
      <c r="BEW2712" s="59"/>
      <c r="BEX2712" s="59"/>
      <c r="BEY2712" s="59"/>
      <c r="BEZ2712" s="59"/>
      <c r="BFA2712" s="59"/>
      <c r="BFB2712" s="59"/>
      <c r="BFC2712" s="59"/>
      <c r="BFD2712" s="59"/>
      <c r="BFE2712" s="59"/>
      <c r="BFF2712" s="59"/>
      <c r="BFG2712" s="59"/>
      <c r="BFH2712" s="59"/>
      <c r="BFI2712" s="59"/>
      <c r="BFJ2712" s="59"/>
      <c r="BFK2712" s="59"/>
      <c r="BFL2712" s="59"/>
      <c r="BFM2712" s="59"/>
      <c r="BFN2712" s="59"/>
      <c r="BFO2712" s="59"/>
      <c r="BFP2712" s="59"/>
      <c r="BFQ2712" s="59"/>
      <c r="BFR2712" s="59"/>
      <c r="BFS2712" s="59"/>
      <c r="BFT2712" s="59"/>
      <c r="BFU2712" s="59"/>
      <c r="BFV2712" s="59"/>
      <c r="BFW2712" s="59"/>
      <c r="BFX2712" s="59"/>
      <c r="BFY2712" s="59"/>
      <c r="BFZ2712" s="59"/>
      <c r="BGA2712" s="59"/>
      <c r="BGB2712" s="59"/>
      <c r="BGC2712" s="59"/>
      <c r="BGD2712" s="59"/>
      <c r="BGE2712" s="59"/>
      <c r="BGF2712" s="59"/>
      <c r="BGG2712" s="59"/>
      <c r="BGH2712" s="59"/>
      <c r="BGI2712" s="59"/>
      <c r="BGJ2712" s="59"/>
      <c r="BGK2712" s="59"/>
      <c r="BGL2712" s="59"/>
      <c r="BGM2712" s="59"/>
      <c r="BGN2712" s="59"/>
      <c r="BGO2712" s="59"/>
      <c r="BGP2712" s="59"/>
      <c r="BGQ2712" s="59"/>
      <c r="BGR2712" s="59"/>
      <c r="BGS2712" s="59"/>
      <c r="BGT2712" s="59"/>
      <c r="BGU2712" s="59"/>
      <c r="BGV2712" s="59"/>
      <c r="BGW2712" s="59"/>
      <c r="BGX2712" s="59"/>
      <c r="BGY2712" s="59"/>
      <c r="BGZ2712" s="59"/>
      <c r="BHA2712" s="59"/>
      <c r="BHB2712" s="59"/>
      <c r="BHC2712" s="59"/>
      <c r="BHD2712" s="59"/>
      <c r="BHE2712" s="59"/>
      <c r="BHF2712" s="59"/>
      <c r="BHG2712" s="59"/>
      <c r="BHH2712" s="59"/>
      <c r="BHI2712" s="59"/>
      <c r="BHJ2712" s="59"/>
      <c r="BHK2712" s="59"/>
      <c r="BHL2712" s="59"/>
      <c r="BHM2712" s="59"/>
      <c r="BHN2712" s="59"/>
      <c r="BHO2712" s="59"/>
      <c r="BHP2712" s="59"/>
      <c r="BHQ2712" s="59"/>
      <c r="BHR2712" s="59"/>
      <c r="BHS2712" s="59"/>
      <c r="BHT2712" s="59"/>
      <c r="BHU2712" s="59"/>
      <c r="BHV2712" s="59"/>
      <c r="BHW2712" s="59"/>
      <c r="BHX2712" s="59"/>
      <c r="BHY2712" s="59"/>
      <c r="BHZ2712" s="59"/>
      <c r="BIA2712" s="59"/>
      <c r="BIB2712" s="59"/>
      <c r="BIC2712" s="59"/>
      <c r="BID2712" s="59"/>
      <c r="BIE2712" s="59"/>
      <c r="BIF2712" s="59"/>
      <c r="BIG2712" s="59"/>
      <c r="BIH2712" s="59"/>
      <c r="BII2712" s="59"/>
      <c r="BIJ2712" s="59"/>
      <c r="BIK2712" s="59"/>
      <c r="BIL2712" s="59"/>
      <c r="BIM2712" s="59"/>
      <c r="BIN2712" s="59"/>
      <c r="BIO2712" s="59"/>
      <c r="BIP2712" s="59"/>
      <c r="BIQ2712" s="59"/>
      <c r="BIR2712" s="59"/>
      <c r="BIS2712" s="59"/>
      <c r="BIT2712" s="59"/>
      <c r="BIU2712" s="59"/>
      <c r="BIV2712" s="59"/>
      <c r="BIW2712" s="59"/>
      <c r="BIX2712" s="59"/>
      <c r="BIY2712" s="59"/>
      <c r="BIZ2712" s="59"/>
      <c r="BJA2712" s="59"/>
      <c r="BJB2712" s="59"/>
      <c r="BJC2712" s="59"/>
      <c r="BJD2712" s="59"/>
      <c r="BJE2712" s="59"/>
      <c r="BJF2712" s="59"/>
      <c r="BJG2712" s="59"/>
      <c r="BJH2712" s="59"/>
      <c r="BJI2712" s="59"/>
      <c r="BJJ2712" s="59"/>
      <c r="BJK2712" s="59"/>
      <c r="BJL2712" s="59"/>
      <c r="BJM2712" s="59"/>
      <c r="BJN2712" s="59"/>
      <c r="BJO2712" s="59"/>
      <c r="BJP2712" s="59"/>
      <c r="BJQ2712" s="59"/>
      <c r="BJR2712" s="59"/>
      <c r="BJS2712" s="59"/>
      <c r="BJT2712" s="59"/>
      <c r="BJU2712" s="59"/>
      <c r="BJV2712" s="59"/>
      <c r="BJW2712" s="59"/>
      <c r="BJX2712" s="59"/>
      <c r="BJY2712" s="59"/>
      <c r="BJZ2712" s="59"/>
      <c r="BKA2712" s="59"/>
      <c r="BKB2712" s="59"/>
      <c r="BKC2712" s="59"/>
      <c r="BKD2712" s="59"/>
      <c r="BKE2712" s="59"/>
      <c r="BKF2712" s="59"/>
      <c r="BKG2712" s="59"/>
      <c r="BKH2712" s="59"/>
      <c r="BKI2712" s="59"/>
      <c r="BKJ2712" s="59"/>
      <c r="BKK2712" s="59"/>
      <c r="BKL2712" s="59"/>
      <c r="BKM2712" s="59"/>
      <c r="BKN2712" s="59"/>
      <c r="BKO2712" s="59"/>
      <c r="BKP2712" s="59"/>
      <c r="BKQ2712" s="59"/>
      <c r="BKR2712" s="59"/>
      <c r="BKS2712" s="59"/>
      <c r="BKT2712" s="59"/>
      <c r="BKU2712" s="59"/>
      <c r="BKV2712" s="59"/>
      <c r="BKW2712" s="59"/>
      <c r="BKX2712" s="59"/>
      <c r="BKY2712" s="59"/>
      <c r="BKZ2712" s="59"/>
      <c r="BLA2712" s="59"/>
      <c r="BLB2712" s="59"/>
      <c r="BLC2712" s="59"/>
      <c r="BLD2712" s="59"/>
      <c r="BLE2712" s="59"/>
      <c r="BLF2712" s="59"/>
      <c r="BLG2712" s="59"/>
      <c r="BLH2712" s="59"/>
      <c r="BLI2712" s="59"/>
      <c r="BLJ2712" s="59"/>
      <c r="BLK2712" s="59"/>
      <c r="BLL2712" s="59"/>
      <c r="BLM2712" s="59"/>
      <c r="BLN2712" s="59"/>
      <c r="BLO2712" s="59"/>
      <c r="BLP2712" s="59"/>
      <c r="BLQ2712" s="59"/>
      <c r="BLR2712" s="59"/>
      <c r="BLS2712" s="59"/>
      <c r="BLT2712" s="59"/>
      <c r="BLU2712" s="59"/>
      <c r="BLV2712" s="59"/>
      <c r="BLW2712" s="59"/>
      <c r="BLX2712" s="59"/>
      <c r="BLY2712" s="59"/>
      <c r="BLZ2712" s="59"/>
      <c r="BMA2712" s="59"/>
      <c r="BMB2712" s="59"/>
      <c r="BMC2712" s="59"/>
      <c r="BMD2712" s="59"/>
      <c r="BME2712" s="59"/>
      <c r="BMF2712" s="59"/>
      <c r="BMG2712" s="59"/>
      <c r="BMH2712" s="59"/>
      <c r="BMI2712" s="59"/>
      <c r="BMJ2712" s="59"/>
      <c r="BMK2712" s="59"/>
      <c r="BML2712" s="59"/>
      <c r="BMM2712" s="59"/>
      <c r="BMN2712" s="59"/>
      <c r="BMO2712" s="59"/>
      <c r="BMP2712" s="59"/>
      <c r="BMQ2712" s="59"/>
      <c r="BMR2712" s="59"/>
      <c r="BMS2712" s="59"/>
      <c r="BMT2712" s="59"/>
      <c r="BMU2712" s="59"/>
      <c r="BMV2712" s="59"/>
      <c r="BMW2712" s="59"/>
      <c r="BMX2712" s="59"/>
      <c r="BMY2712" s="59"/>
      <c r="BMZ2712" s="59"/>
      <c r="BNA2712" s="59"/>
      <c r="BNB2712" s="59"/>
      <c r="BNC2712" s="59"/>
      <c r="BND2712" s="59"/>
      <c r="BNE2712" s="59"/>
      <c r="BNF2712" s="59"/>
      <c r="BNG2712" s="59"/>
      <c r="BNH2712" s="59"/>
      <c r="BNI2712" s="59"/>
      <c r="BNJ2712" s="59"/>
      <c r="BNK2712" s="59"/>
      <c r="BNL2712" s="59"/>
      <c r="BNM2712" s="59"/>
      <c r="BNN2712" s="59"/>
      <c r="BNO2712" s="59"/>
      <c r="BNP2712" s="59"/>
      <c r="BNQ2712" s="59"/>
      <c r="BNR2712" s="59"/>
      <c r="BNS2712" s="59"/>
      <c r="BNT2712" s="59"/>
      <c r="BNU2712" s="59"/>
      <c r="BNV2712" s="59"/>
      <c r="BNW2712" s="59"/>
      <c r="BNX2712" s="59"/>
      <c r="BNY2712" s="59"/>
      <c r="BNZ2712" s="59"/>
      <c r="BOA2712" s="59"/>
      <c r="BOB2712" s="59"/>
      <c r="BOC2712" s="59"/>
      <c r="BOD2712" s="59"/>
      <c r="BOE2712" s="59"/>
      <c r="BOF2712" s="59"/>
      <c r="BOG2712" s="59"/>
      <c r="BOH2712" s="59"/>
      <c r="BOI2712" s="59"/>
      <c r="BOJ2712" s="59"/>
      <c r="BOK2712" s="59"/>
      <c r="BOL2712" s="59"/>
      <c r="BOM2712" s="59"/>
      <c r="BON2712" s="59"/>
      <c r="BOO2712" s="59"/>
      <c r="BOP2712" s="59"/>
      <c r="BOQ2712" s="59"/>
      <c r="BOR2712" s="59"/>
      <c r="BOS2712" s="59"/>
      <c r="BOT2712" s="59"/>
      <c r="BOU2712" s="59"/>
      <c r="BOV2712" s="59"/>
      <c r="BOW2712" s="59"/>
      <c r="BOX2712" s="59"/>
      <c r="BOY2712" s="59"/>
      <c r="BOZ2712" s="59"/>
      <c r="BPA2712" s="59"/>
      <c r="BPB2712" s="59"/>
      <c r="BPC2712" s="59"/>
      <c r="BPD2712" s="59"/>
      <c r="BPE2712" s="59"/>
      <c r="BPF2712" s="59"/>
      <c r="BPG2712" s="59"/>
      <c r="BPH2712" s="59"/>
      <c r="BPI2712" s="59"/>
      <c r="BPJ2712" s="59"/>
      <c r="BPK2712" s="59"/>
      <c r="BPL2712" s="59"/>
      <c r="BPM2712" s="59"/>
      <c r="BPN2712" s="59"/>
      <c r="BPO2712" s="59"/>
      <c r="BPP2712" s="59"/>
      <c r="BPQ2712" s="59"/>
      <c r="BPR2712" s="59"/>
      <c r="BPS2712" s="59"/>
      <c r="BPT2712" s="59"/>
      <c r="BPU2712" s="59"/>
      <c r="BPV2712" s="59"/>
      <c r="BPW2712" s="59"/>
      <c r="BPX2712" s="59"/>
      <c r="BPY2712" s="59"/>
      <c r="BPZ2712" s="59"/>
      <c r="BQA2712" s="59"/>
      <c r="BQB2712" s="59"/>
      <c r="BQC2712" s="59"/>
      <c r="BQD2712" s="59"/>
      <c r="BQE2712" s="59"/>
      <c r="BQF2712" s="59"/>
      <c r="BQG2712" s="59"/>
      <c r="BQH2712" s="59"/>
      <c r="BQI2712" s="59"/>
      <c r="BQJ2712" s="59"/>
      <c r="BQK2712" s="59"/>
      <c r="BQL2712" s="59"/>
      <c r="BQM2712" s="59"/>
      <c r="BQN2712" s="59"/>
      <c r="BQO2712" s="59"/>
      <c r="BQP2712" s="59"/>
      <c r="BQQ2712" s="59"/>
      <c r="BQR2712" s="59"/>
      <c r="BQS2712" s="59"/>
      <c r="BQT2712" s="59"/>
      <c r="BQU2712" s="59"/>
      <c r="BQV2712" s="59"/>
      <c r="BQW2712" s="59"/>
      <c r="BQX2712" s="59"/>
      <c r="BQY2712" s="59"/>
      <c r="BQZ2712" s="59"/>
      <c r="BRA2712" s="59"/>
      <c r="BRB2712" s="59"/>
      <c r="BRC2712" s="59"/>
      <c r="BRD2712" s="59"/>
      <c r="BRE2712" s="59"/>
      <c r="BRF2712" s="59"/>
      <c r="BRG2712" s="59"/>
      <c r="BRH2712" s="59"/>
      <c r="BRI2712" s="59"/>
      <c r="BRJ2712" s="59"/>
      <c r="BRK2712" s="59"/>
      <c r="BRL2712" s="59"/>
      <c r="BRM2712" s="59"/>
      <c r="BRN2712" s="59"/>
      <c r="BRO2712" s="59"/>
      <c r="BRP2712" s="59"/>
      <c r="BRQ2712" s="59"/>
      <c r="BRR2712" s="59"/>
      <c r="BRS2712" s="59"/>
      <c r="BRT2712" s="59"/>
      <c r="BRU2712" s="59"/>
      <c r="BRV2712" s="59"/>
      <c r="BRW2712" s="59"/>
      <c r="BRX2712" s="59"/>
      <c r="BRY2712" s="59"/>
      <c r="BRZ2712" s="59"/>
      <c r="BSA2712" s="59"/>
      <c r="BSB2712" s="59"/>
      <c r="BSC2712" s="59"/>
      <c r="BSD2712" s="59"/>
      <c r="BSE2712" s="59"/>
      <c r="BSF2712" s="59"/>
      <c r="BSG2712" s="59"/>
      <c r="BSH2712" s="59"/>
      <c r="BSI2712" s="59"/>
      <c r="BSJ2712" s="59"/>
      <c r="BSK2712" s="59"/>
      <c r="BSL2712" s="59"/>
      <c r="BSM2712" s="59"/>
      <c r="BSN2712" s="59"/>
      <c r="BSO2712" s="59"/>
      <c r="BSP2712" s="59"/>
      <c r="BSQ2712" s="59"/>
      <c r="BSR2712" s="59"/>
      <c r="BSS2712" s="59"/>
      <c r="BST2712" s="59"/>
      <c r="BSU2712" s="59"/>
      <c r="BSV2712" s="59"/>
      <c r="BSW2712" s="59"/>
      <c r="BSX2712" s="59"/>
      <c r="BSY2712" s="59"/>
      <c r="BSZ2712" s="59"/>
      <c r="BTA2712" s="59"/>
      <c r="BTB2712" s="59"/>
      <c r="BTC2712" s="59"/>
      <c r="BTD2712" s="59"/>
      <c r="BTE2712" s="59"/>
      <c r="BTF2712" s="59"/>
      <c r="BTG2712" s="59"/>
      <c r="BTH2712" s="59"/>
      <c r="BTI2712" s="59"/>
      <c r="BTJ2712" s="59"/>
      <c r="BTK2712" s="59"/>
      <c r="BTL2712" s="59"/>
      <c r="BTM2712" s="59"/>
      <c r="BTN2712" s="59"/>
      <c r="BTO2712" s="59"/>
      <c r="BTP2712" s="59"/>
      <c r="BTQ2712" s="59"/>
      <c r="BTR2712" s="59"/>
      <c r="BTS2712" s="59"/>
      <c r="BTT2712" s="59"/>
      <c r="BTU2712" s="59"/>
      <c r="BTV2712" s="59"/>
      <c r="BTW2712" s="59"/>
      <c r="BTX2712" s="59"/>
      <c r="BTY2712" s="59"/>
      <c r="BTZ2712" s="59"/>
      <c r="BUA2712" s="59"/>
      <c r="BUB2712" s="59"/>
      <c r="BUC2712" s="59"/>
      <c r="BUD2712" s="59"/>
      <c r="BUE2712" s="59"/>
      <c r="BUF2712" s="59"/>
      <c r="BUG2712" s="59"/>
      <c r="BUH2712" s="59"/>
      <c r="BUI2712" s="59"/>
      <c r="BUJ2712" s="59"/>
      <c r="BUK2712" s="59"/>
      <c r="BUL2712" s="59"/>
      <c r="BUM2712" s="59"/>
      <c r="BUN2712" s="59"/>
      <c r="BUO2712" s="59"/>
      <c r="BUP2712" s="59"/>
      <c r="BUQ2712" s="59"/>
      <c r="BUR2712" s="59"/>
      <c r="BUS2712" s="59"/>
      <c r="BUT2712" s="59"/>
      <c r="BUU2712" s="59"/>
      <c r="BUV2712" s="59"/>
      <c r="BUW2712" s="59"/>
      <c r="BUX2712" s="59"/>
      <c r="BUY2712" s="59"/>
      <c r="BUZ2712" s="59"/>
      <c r="BVA2712" s="59"/>
      <c r="BVB2712" s="59"/>
      <c r="BVC2712" s="59"/>
      <c r="BVD2712" s="59"/>
      <c r="BVE2712" s="59"/>
      <c r="BVF2712" s="59"/>
      <c r="BVG2712" s="59"/>
      <c r="BVH2712" s="59"/>
      <c r="BVI2712" s="59"/>
      <c r="BVJ2712" s="59"/>
      <c r="BVK2712" s="59"/>
      <c r="BVL2712" s="59"/>
      <c r="BVM2712" s="59"/>
      <c r="BVN2712" s="59"/>
      <c r="BVO2712" s="59"/>
      <c r="BVP2712" s="59"/>
      <c r="BVQ2712" s="59"/>
      <c r="BVR2712" s="59"/>
      <c r="BVS2712" s="59"/>
      <c r="BVT2712" s="59"/>
      <c r="BVU2712" s="59"/>
      <c r="BVV2712" s="59"/>
      <c r="BVW2712" s="59"/>
      <c r="BVX2712" s="59"/>
      <c r="BVY2712" s="59"/>
      <c r="BVZ2712" s="59"/>
      <c r="BWA2712" s="59"/>
      <c r="BWB2712" s="59"/>
      <c r="BWC2712" s="59"/>
      <c r="BWD2712" s="59"/>
      <c r="BWE2712" s="59"/>
      <c r="BWF2712" s="59"/>
      <c r="BWG2712" s="59"/>
      <c r="BWH2712" s="59"/>
      <c r="BWI2712" s="59"/>
      <c r="BWJ2712" s="59"/>
      <c r="BWK2712" s="59"/>
      <c r="BWL2712" s="59"/>
      <c r="BWM2712" s="59"/>
      <c r="BWN2712" s="59"/>
      <c r="BWO2712" s="59"/>
      <c r="BWP2712" s="59"/>
      <c r="BWQ2712" s="59"/>
      <c r="BWR2712" s="59"/>
      <c r="BWS2712" s="59"/>
      <c r="BWT2712" s="59"/>
      <c r="BWU2712" s="59"/>
      <c r="BWV2712" s="59"/>
      <c r="BWW2712" s="59"/>
      <c r="BWX2712" s="59"/>
      <c r="BWY2712" s="59"/>
      <c r="BWZ2712" s="59"/>
      <c r="BXA2712" s="59"/>
      <c r="BXB2712" s="59"/>
      <c r="BXC2712" s="59"/>
      <c r="BXD2712" s="59"/>
      <c r="BXE2712" s="59"/>
      <c r="BXF2712" s="59"/>
      <c r="BXG2712" s="59"/>
      <c r="BXH2712" s="59"/>
      <c r="BXI2712" s="59"/>
      <c r="BXJ2712" s="59"/>
      <c r="BXK2712" s="59"/>
      <c r="BXL2712" s="59"/>
      <c r="BXM2712" s="59"/>
      <c r="BXN2712" s="59"/>
      <c r="BXO2712" s="59"/>
      <c r="BXP2712" s="59"/>
      <c r="BXQ2712" s="59"/>
      <c r="BXR2712" s="59"/>
      <c r="BXS2712" s="59"/>
      <c r="BXT2712" s="59"/>
      <c r="BXU2712" s="59"/>
      <c r="BXV2712" s="59"/>
      <c r="BXW2712" s="59"/>
      <c r="BXX2712" s="59"/>
      <c r="BXY2712" s="59"/>
      <c r="BXZ2712" s="59"/>
      <c r="BYA2712" s="59"/>
      <c r="BYB2712" s="59"/>
      <c r="BYC2712" s="59"/>
      <c r="BYD2712" s="59"/>
      <c r="BYE2712" s="59"/>
      <c r="BYF2712" s="59"/>
      <c r="BYG2712" s="59"/>
      <c r="BYH2712" s="59"/>
      <c r="BYI2712" s="59"/>
      <c r="BYJ2712" s="59"/>
      <c r="BYK2712" s="59"/>
      <c r="BYL2712" s="59"/>
      <c r="BYM2712" s="59"/>
      <c r="BYN2712" s="59"/>
      <c r="BYO2712" s="59"/>
      <c r="BYP2712" s="59"/>
      <c r="BYQ2712" s="59"/>
      <c r="BYR2712" s="59"/>
      <c r="BYS2712" s="59"/>
      <c r="BYT2712" s="59"/>
      <c r="BYU2712" s="59"/>
      <c r="BYV2712" s="59"/>
      <c r="BYW2712" s="59"/>
      <c r="BYX2712" s="59"/>
      <c r="BYY2712" s="59"/>
      <c r="BYZ2712" s="59"/>
      <c r="BZA2712" s="59"/>
      <c r="BZB2712" s="59"/>
      <c r="BZC2712" s="59"/>
      <c r="BZD2712" s="59"/>
      <c r="BZE2712" s="59"/>
      <c r="BZF2712" s="59"/>
      <c r="BZG2712" s="59"/>
      <c r="BZH2712" s="59"/>
      <c r="BZI2712" s="59"/>
      <c r="BZJ2712" s="59"/>
      <c r="BZK2712" s="59"/>
      <c r="BZL2712" s="59"/>
      <c r="BZM2712" s="59"/>
      <c r="BZN2712" s="59"/>
      <c r="BZO2712" s="59"/>
      <c r="BZP2712" s="59"/>
      <c r="BZQ2712" s="59"/>
      <c r="BZR2712" s="59"/>
      <c r="BZS2712" s="59"/>
      <c r="BZT2712" s="59"/>
      <c r="BZU2712" s="59"/>
      <c r="BZV2712" s="59"/>
      <c r="BZW2712" s="59"/>
      <c r="BZX2712" s="59"/>
      <c r="BZY2712" s="59"/>
      <c r="BZZ2712" s="59"/>
      <c r="CAA2712" s="59"/>
      <c r="CAB2712" s="59"/>
      <c r="CAC2712" s="59"/>
      <c r="CAD2712" s="59"/>
      <c r="CAE2712" s="59"/>
      <c r="CAF2712" s="59"/>
      <c r="CAG2712" s="59"/>
      <c r="CAH2712" s="59"/>
      <c r="CAI2712" s="59"/>
      <c r="CAJ2712" s="59"/>
      <c r="CAK2712" s="59"/>
      <c r="CAL2712" s="59"/>
      <c r="CAM2712" s="59"/>
      <c r="CAN2712" s="59"/>
      <c r="CAO2712" s="59"/>
      <c r="CAP2712" s="59"/>
      <c r="CAQ2712" s="59"/>
      <c r="CAR2712" s="59"/>
      <c r="CAS2712" s="59"/>
      <c r="CAT2712" s="59"/>
      <c r="CAU2712" s="59"/>
      <c r="CAV2712" s="59"/>
      <c r="CAW2712" s="59"/>
      <c r="CAX2712" s="59"/>
      <c r="CAY2712" s="59"/>
      <c r="CAZ2712" s="59"/>
      <c r="CBA2712" s="59"/>
      <c r="CBB2712" s="59"/>
      <c r="CBC2712" s="59"/>
      <c r="CBD2712" s="59"/>
      <c r="CBE2712" s="59"/>
      <c r="CBF2712" s="59"/>
      <c r="CBG2712" s="59"/>
      <c r="CBH2712" s="59"/>
      <c r="CBI2712" s="59"/>
      <c r="CBJ2712" s="59"/>
      <c r="CBK2712" s="59"/>
      <c r="CBL2712" s="59"/>
      <c r="CBM2712" s="59"/>
      <c r="CBN2712" s="59"/>
      <c r="CBO2712" s="59"/>
      <c r="CBP2712" s="59"/>
      <c r="CBQ2712" s="59"/>
      <c r="CBR2712" s="59"/>
      <c r="CBS2712" s="59"/>
      <c r="CBT2712" s="59"/>
      <c r="CBU2712" s="59"/>
      <c r="CBV2712" s="59"/>
      <c r="CBW2712" s="59"/>
      <c r="CBX2712" s="59"/>
      <c r="CBY2712" s="59"/>
      <c r="CBZ2712" s="59"/>
      <c r="CCA2712" s="59"/>
      <c r="CCB2712" s="59"/>
      <c r="CCC2712" s="59"/>
      <c r="CCD2712" s="59"/>
      <c r="CCE2712" s="59"/>
      <c r="CCF2712" s="59"/>
      <c r="CCG2712" s="59"/>
      <c r="CCH2712" s="59"/>
      <c r="CCI2712" s="59"/>
      <c r="CCJ2712" s="59"/>
      <c r="CCK2712" s="59"/>
      <c r="CCL2712" s="59"/>
      <c r="CCM2712" s="59"/>
      <c r="CCN2712" s="59"/>
      <c r="CCO2712" s="59"/>
      <c r="CCP2712" s="59"/>
      <c r="CCQ2712" s="59"/>
      <c r="CCR2712" s="59"/>
      <c r="CCS2712" s="59"/>
      <c r="CCT2712" s="59"/>
      <c r="CCU2712" s="59"/>
      <c r="CCV2712" s="59"/>
      <c r="CCW2712" s="59"/>
      <c r="CCX2712" s="59"/>
      <c r="CCY2712" s="59"/>
      <c r="CCZ2712" s="59"/>
      <c r="CDA2712" s="59"/>
      <c r="CDB2712" s="59"/>
      <c r="CDC2712" s="59"/>
      <c r="CDD2712" s="59"/>
      <c r="CDE2712" s="59"/>
      <c r="CDF2712" s="59"/>
      <c r="CDG2712" s="59"/>
      <c r="CDH2712" s="59"/>
      <c r="CDI2712" s="59"/>
      <c r="CDJ2712" s="59"/>
      <c r="CDK2712" s="59"/>
      <c r="CDL2712" s="59"/>
      <c r="CDM2712" s="59"/>
      <c r="CDN2712" s="59"/>
      <c r="CDO2712" s="59"/>
      <c r="CDP2712" s="59"/>
      <c r="CDQ2712" s="59"/>
      <c r="CDR2712" s="59"/>
      <c r="CDS2712" s="59"/>
      <c r="CDT2712" s="59"/>
      <c r="CDU2712" s="59"/>
      <c r="CDV2712" s="59"/>
      <c r="CDW2712" s="59"/>
      <c r="CDX2712" s="59"/>
      <c r="CDY2712" s="59"/>
      <c r="CDZ2712" s="59"/>
      <c r="CEA2712" s="59"/>
      <c r="CEB2712" s="59"/>
      <c r="CEC2712" s="59"/>
      <c r="CED2712" s="59"/>
      <c r="CEE2712" s="59"/>
      <c r="CEF2712" s="59"/>
      <c r="CEG2712" s="59"/>
      <c r="CEH2712" s="59"/>
      <c r="CEI2712" s="59"/>
      <c r="CEJ2712" s="59"/>
      <c r="CEK2712" s="59"/>
      <c r="CEL2712" s="59"/>
      <c r="CEM2712" s="59"/>
      <c r="CEN2712" s="59"/>
      <c r="CEO2712" s="59"/>
      <c r="CEP2712" s="59"/>
      <c r="CEQ2712" s="59"/>
      <c r="CER2712" s="59"/>
      <c r="CES2712" s="59"/>
      <c r="CET2712" s="59"/>
      <c r="CEU2712" s="59"/>
      <c r="CEV2712" s="59"/>
      <c r="CEW2712" s="59"/>
      <c r="CEX2712" s="59"/>
      <c r="CEY2712" s="59"/>
      <c r="CEZ2712" s="59"/>
      <c r="CFA2712" s="59"/>
      <c r="CFB2712" s="59"/>
      <c r="CFC2712" s="59"/>
      <c r="CFD2712" s="59"/>
      <c r="CFE2712" s="59"/>
      <c r="CFF2712" s="59"/>
      <c r="CFG2712" s="59"/>
      <c r="CFH2712" s="59"/>
      <c r="CFI2712" s="59"/>
      <c r="CFJ2712" s="59"/>
      <c r="CFK2712" s="59"/>
      <c r="CFL2712" s="59"/>
      <c r="CFM2712" s="59"/>
      <c r="CFN2712" s="59"/>
      <c r="CFO2712" s="59"/>
      <c r="CFP2712" s="59"/>
      <c r="CFQ2712" s="59"/>
      <c r="CFR2712" s="59"/>
      <c r="CFS2712" s="59"/>
      <c r="CFT2712" s="59"/>
      <c r="CFU2712" s="59"/>
      <c r="CFV2712" s="59"/>
      <c r="CFW2712" s="59"/>
      <c r="CFX2712" s="59"/>
      <c r="CFY2712" s="59"/>
      <c r="CFZ2712" s="59"/>
      <c r="CGA2712" s="59"/>
      <c r="CGB2712" s="59"/>
      <c r="CGC2712" s="59"/>
      <c r="CGD2712" s="59"/>
      <c r="CGE2712" s="59"/>
      <c r="CGF2712" s="59"/>
      <c r="CGG2712" s="59"/>
      <c r="CGH2712" s="59"/>
      <c r="CGI2712" s="59"/>
      <c r="CGJ2712" s="59"/>
      <c r="CGK2712" s="59"/>
      <c r="CGL2712" s="59"/>
      <c r="CGM2712" s="59"/>
      <c r="CGN2712" s="59"/>
      <c r="CGO2712" s="59"/>
      <c r="CGP2712" s="59"/>
      <c r="CGQ2712" s="59"/>
      <c r="CGR2712" s="59"/>
      <c r="CGS2712" s="59"/>
      <c r="CGT2712" s="59"/>
      <c r="CGU2712" s="59"/>
      <c r="CGV2712" s="59"/>
      <c r="CGW2712" s="59"/>
      <c r="CGX2712" s="59"/>
      <c r="CGY2712" s="59"/>
      <c r="CGZ2712" s="59"/>
      <c r="CHA2712" s="59"/>
      <c r="CHB2712" s="59"/>
      <c r="CHC2712" s="59"/>
      <c r="CHD2712" s="59"/>
      <c r="CHE2712" s="59"/>
      <c r="CHF2712" s="59"/>
      <c r="CHG2712" s="59"/>
      <c r="CHH2712" s="59"/>
      <c r="CHI2712" s="59"/>
      <c r="CHJ2712" s="59"/>
      <c r="CHK2712" s="59"/>
      <c r="CHL2712" s="59"/>
      <c r="CHM2712" s="59"/>
      <c r="CHN2712" s="59"/>
      <c r="CHO2712" s="59"/>
      <c r="CHP2712" s="59"/>
      <c r="CHQ2712" s="59"/>
      <c r="CHR2712" s="59"/>
      <c r="CHS2712" s="59"/>
      <c r="CHT2712" s="59"/>
      <c r="CHU2712" s="59"/>
      <c r="CHV2712" s="59"/>
      <c r="CHW2712" s="59"/>
      <c r="CHX2712" s="59"/>
      <c r="CHY2712" s="59"/>
      <c r="CHZ2712" s="59"/>
      <c r="CIA2712" s="59"/>
      <c r="CIB2712" s="59"/>
      <c r="CIC2712" s="59"/>
      <c r="CID2712" s="59"/>
      <c r="CIE2712" s="59"/>
      <c r="CIF2712" s="59"/>
      <c r="CIG2712" s="59"/>
      <c r="CIH2712" s="59"/>
      <c r="CII2712" s="59"/>
      <c r="CIJ2712" s="59"/>
      <c r="CIK2712" s="59"/>
      <c r="CIL2712" s="59"/>
      <c r="CIM2712" s="59"/>
      <c r="CIN2712" s="59"/>
      <c r="CIO2712" s="59"/>
      <c r="CIP2712" s="59"/>
      <c r="CIQ2712" s="59"/>
      <c r="CIR2712" s="59"/>
      <c r="CIS2712" s="59"/>
      <c r="CIT2712" s="59"/>
      <c r="CIU2712" s="59"/>
      <c r="CIV2712" s="59"/>
      <c r="CIW2712" s="59"/>
      <c r="CIX2712" s="59"/>
      <c r="CIY2712" s="59"/>
      <c r="CIZ2712" s="59"/>
      <c r="CJA2712" s="59"/>
      <c r="CJB2712" s="59"/>
      <c r="CJC2712" s="59"/>
      <c r="CJD2712" s="59"/>
      <c r="CJE2712" s="59"/>
      <c r="CJF2712" s="59"/>
      <c r="CJG2712" s="59"/>
      <c r="CJH2712" s="59"/>
      <c r="CJI2712" s="59"/>
      <c r="CJJ2712" s="59"/>
      <c r="CJK2712" s="59"/>
      <c r="CJL2712" s="59"/>
      <c r="CJM2712" s="59"/>
      <c r="CJN2712" s="59"/>
      <c r="CJO2712" s="59"/>
      <c r="CJP2712" s="59"/>
      <c r="CJQ2712" s="59"/>
      <c r="CJR2712" s="59"/>
      <c r="CJS2712" s="59"/>
      <c r="CJT2712" s="59"/>
      <c r="CJU2712" s="59"/>
      <c r="CJV2712" s="59"/>
      <c r="CJW2712" s="59"/>
      <c r="CJX2712" s="59"/>
      <c r="CJY2712" s="59"/>
      <c r="CJZ2712" s="59"/>
      <c r="CKA2712" s="59"/>
      <c r="CKB2712" s="59"/>
      <c r="CKC2712" s="59"/>
      <c r="CKD2712" s="59"/>
      <c r="CKE2712" s="59"/>
      <c r="CKF2712" s="59"/>
      <c r="CKG2712" s="59"/>
      <c r="CKH2712" s="59"/>
      <c r="CKI2712" s="59"/>
      <c r="CKJ2712" s="59"/>
      <c r="CKK2712" s="59"/>
      <c r="CKL2712" s="59"/>
      <c r="CKM2712" s="59"/>
      <c r="CKN2712" s="59"/>
      <c r="CKO2712" s="59"/>
      <c r="CKP2712" s="59"/>
      <c r="CKQ2712" s="59"/>
      <c r="CKR2712" s="59"/>
      <c r="CKS2712" s="59"/>
      <c r="CKT2712" s="59"/>
      <c r="CKU2712" s="59"/>
      <c r="CKV2712" s="59"/>
      <c r="CKW2712" s="59"/>
      <c r="CKX2712" s="59"/>
      <c r="CKY2712" s="59"/>
      <c r="CKZ2712" s="59"/>
      <c r="CLA2712" s="59"/>
      <c r="CLB2712" s="59"/>
      <c r="CLC2712" s="59"/>
      <c r="CLD2712" s="59"/>
      <c r="CLE2712" s="59"/>
      <c r="CLF2712" s="59"/>
      <c r="CLG2712" s="59"/>
      <c r="CLH2712" s="59"/>
      <c r="CLI2712" s="59"/>
      <c r="CLJ2712" s="59"/>
      <c r="CLK2712" s="59"/>
      <c r="CLL2712" s="59"/>
      <c r="CLM2712" s="59"/>
      <c r="CLN2712" s="59"/>
      <c r="CLO2712" s="59"/>
      <c r="CLP2712" s="59"/>
      <c r="CLQ2712" s="59"/>
      <c r="CLR2712" s="59"/>
      <c r="CLS2712" s="59"/>
      <c r="CLT2712" s="59"/>
      <c r="CLU2712" s="59"/>
      <c r="CLV2712" s="59"/>
      <c r="CLW2712" s="59"/>
      <c r="CLX2712" s="59"/>
      <c r="CLY2712" s="59"/>
      <c r="CLZ2712" s="59"/>
      <c r="CMA2712" s="59"/>
      <c r="CMB2712" s="59"/>
      <c r="CMC2712" s="59"/>
      <c r="CMD2712" s="59"/>
      <c r="CME2712" s="59"/>
      <c r="CMF2712" s="59"/>
      <c r="CMG2712" s="59"/>
      <c r="CMH2712" s="59"/>
      <c r="CMI2712" s="59"/>
      <c r="CMJ2712" s="59"/>
      <c r="CMK2712" s="59"/>
      <c r="CML2712" s="59"/>
      <c r="CMM2712" s="59"/>
      <c r="CMN2712" s="59"/>
      <c r="CMO2712" s="59"/>
      <c r="CMP2712" s="59"/>
      <c r="CMQ2712" s="59"/>
      <c r="CMR2712" s="59"/>
      <c r="CMS2712" s="59"/>
      <c r="CMT2712" s="59"/>
      <c r="CMU2712" s="59"/>
      <c r="CMV2712" s="59"/>
      <c r="CMW2712" s="59"/>
      <c r="CMX2712" s="59"/>
      <c r="CMY2712" s="59"/>
      <c r="CMZ2712" s="59"/>
      <c r="CNA2712" s="59"/>
      <c r="CNB2712" s="59"/>
      <c r="CNC2712" s="59"/>
      <c r="CND2712" s="59"/>
      <c r="CNE2712" s="59"/>
      <c r="CNF2712" s="59"/>
      <c r="CNG2712" s="59"/>
      <c r="CNH2712" s="59"/>
      <c r="CNI2712" s="59"/>
      <c r="CNJ2712" s="59"/>
      <c r="CNK2712" s="59"/>
      <c r="CNL2712" s="59"/>
      <c r="CNM2712" s="59"/>
      <c r="CNN2712" s="59"/>
      <c r="CNO2712" s="59"/>
      <c r="CNP2712" s="59"/>
      <c r="CNQ2712" s="59"/>
      <c r="CNR2712" s="59"/>
      <c r="CNS2712" s="59"/>
      <c r="CNT2712" s="59"/>
      <c r="CNU2712" s="59"/>
      <c r="CNV2712" s="59"/>
      <c r="CNW2712" s="59"/>
      <c r="CNX2712" s="59"/>
      <c r="CNY2712" s="59"/>
      <c r="CNZ2712" s="59"/>
      <c r="COA2712" s="59"/>
      <c r="COB2712" s="59"/>
      <c r="COC2712" s="59"/>
      <c r="COD2712" s="59"/>
      <c r="COE2712" s="59"/>
      <c r="COF2712" s="59"/>
      <c r="COG2712" s="59"/>
      <c r="COH2712" s="59"/>
      <c r="COI2712" s="59"/>
      <c r="COJ2712" s="59"/>
      <c r="COK2712" s="59"/>
      <c r="COL2712" s="59"/>
      <c r="COM2712" s="59"/>
      <c r="CON2712" s="59"/>
      <c r="COO2712" s="59"/>
      <c r="COP2712" s="59"/>
      <c r="COQ2712" s="59"/>
      <c r="COR2712" s="59"/>
      <c r="COS2712" s="59"/>
      <c r="COT2712" s="59"/>
      <c r="COU2712" s="59"/>
      <c r="COV2712" s="59"/>
      <c r="COW2712" s="59"/>
      <c r="COX2712" s="59"/>
      <c r="COY2712" s="59"/>
      <c r="COZ2712" s="59"/>
      <c r="CPA2712" s="59"/>
      <c r="CPB2712" s="59"/>
      <c r="CPC2712" s="59"/>
      <c r="CPD2712" s="59"/>
      <c r="CPE2712" s="59"/>
      <c r="CPF2712" s="59"/>
      <c r="CPG2712" s="59"/>
      <c r="CPH2712" s="59"/>
      <c r="CPI2712" s="59"/>
      <c r="CPJ2712" s="59"/>
      <c r="CPK2712" s="59"/>
      <c r="CPL2712" s="59"/>
      <c r="CPM2712" s="59"/>
      <c r="CPN2712" s="59"/>
      <c r="CPO2712" s="59"/>
      <c r="CPP2712" s="59"/>
      <c r="CPQ2712" s="59"/>
      <c r="CPR2712" s="59"/>
      <c r="CPS2712" s="59"/>
      <c r="CPT2712" s="59"/>
      <c r="CPU2712" s="59"/>
      <c r="CPV2712" s="59"/>
      <c r="CPW2712" s="59"/>
      <c r="CPX2712" s="59"/>
      <c r="CPY2712" s="59"/>
      <c r="CPZ2712" s="59"/>
      <c r="CQA2712" s="59"/>
      <c r="CQB2712" s="59"/>
      <c r="CQC2712" s="59"/>
      <c r="CQD2712" s="59"/>
      <c r="CQE2712" s="59"/>
      <c r="CQF2712" s="59"/>
      <c r="CQG2712" s="59"/>
      <c r="CQH2712" s="59"/>
      <c r="CQI2712" s="59"/>
      <c r="CQJ2712" s="59"/>
      <c r="CQK2712" s="59"/>
      <c r="CQL2712" s="59"/>
      <c r="CQM2712" s="59"/>
      <c r="CQN2712" s="59"/>
      <c r="CQO2712" s="59"/>
      <c r="CQP2712" s="59"/>
      <c r="CQQ2712" s="59"/>
      <c r="CQR2712" s="59"/>
      <c r="CQS2712" s="59"/>
      <c r="CQT2712" s="59"/>
      <c r="CQU2712" s="59"/>
      <c r="CQV2712" s="59"/>
      <c r="CQW2712" s="59"/>
      <c r="CQX2712" s="59"/>
      <c r="CQY2712" s="59"/>
      <c r="CQZ2712" s="59"/>
      <c r="CRA2712" s="59"/>
      <c r="CRB2712" s="59"/>
      <c r="CRC2712" s="59"/>
      <c r="CRD2712" s="59"/>
      <c r="CRE2712" s="59"/>
      <c r="CRF2712" s="59"/>
      <c r="CRG2712" s="59"/>
      <c r="CRH2712" s="59"/>
      <c r="CRI2712" s="59"/>
      <c r="CRJ2712" s="59"/>
      <c r="CRK2712" s="59"/>
      <c r="CRL2712" s="59"/>
      <c r="CRM2712" s="59"/>
      <c r="CRN2712" s="59"/>
      <c r="CRO2712" s="59"/>
      <c r="CRP2712" s="59"/>
      <c r="CRQ2712" s="59"/>
      <c r="CRR2712" s="59"/>
      <c r="CRS2712" s="59"/>
      <c r="CRT2712" s="59"/>
      <c r="CRU2712" s="59"/>
      <c r="CRV2712" s="59"/>
      <c r="CRW2712" s="59"/>
      <c r="CRX2712" s="59"/>
      <c r="CRY2712" s="59"/>
      <c r="CRZ2712" s="59"/>
      <c r="CSA2712" s="59"/>
      <c r="CSB2712" s="59"/>
      <c r="CSC2712" s="59"/>
      <c r="CSD2712" s="59"/>
      <c r="CSE2712" s="59"/>
      <c r="CSF2712" s="59"/>
      <c r="CSG2712" s="59"/>
      <c r="CSH2712" s="59"/>
      <c r="CSI2712" s="59"/>
      <c r="CSJ2712" s="59"/>
      <c r="CSK2712" s="59"/>
      <c r="CSL2712" s="59"/>
      <c r="CSM2712" s="59"/>
      <c r="CSN2712" s="59"/>
      <c r="CSO2712" s="59"/>
      <c r="CSP2712" s="59"/>
      <c r="CSQ2712" s="59"/>
      <c r="CSR2712" s="59"/>
      <c r="CSS2712" s="59"/>
      <c r="CST2712" s="59"/>
      <c r="CSU2712" s="59"/>
      <c r="CSV2712" s="59"/>
      <c r="CSW2712" s="59"/>
      <c r="CSX2712" s="59"/>
      <c r="CSY2712" s="59"/>
      <c r="CSZ2712" s="59"/>
      <c r="CTA2712" s="59"/>
      <c r="CTB2712" s="59"/>
      <c r="CTC2712" s="59"/>
      <c r="CTD2712" s="59"/>
      <c r="CTE2712" s="59"/>
      <c r="CTF2712" s="59"/>
      <c r="CTG2712" s="59"/>
      <c r="CTH2712" s="59"/>
      <c r="CTI2712" s="59"/>
      <c r="CTJ2712" s="59"/>
      <c r="CTK2712" s="59"/>
      <c r="CTL2712" s="59"/>
      <c r="CTM2712" s="59"/>
      <c r="CTN2712" s="59"/>
      <c r="CTO2712" s="59"/>
      <c r="CTP2712" s="59"/>
      <c r="CTQ2712" s="59"/>
      <c r="CTR2712" s="59"/>
      <c r="CTS2712" s="59"/>
      <c r="CTT2712" s="59"/>
      <c r="CTU2712" s="59"/>
      <c r="CTV2712" s="59"/>
      <c r="CTW2712" s="59"/>
      <c r="CTX2712" s="59"/>
      <c r="CTY2712" s="59"/>
      <c r="CTZ2712" s="59"/>
      <c r="CUA2712" s="59"/>
      <c r="CUB2712" s="59"/>
      <c r="CUC2712" s="59"/>
      <c r="CUD2712" s="59"/>
      <c r="CUE2712" s="59"/>
      <c r="CUF2712" s="59"/>
      <c r="CUG2712" s="59"/>
      <c r="CUH2712" s="59"/>
      <c r="CUI2712" s="59"/>
      <c r="CUJ2712" s="59"/>
      <c r="CUK2712" s="59"/>
      <c r="CUL2712" s="59"/>
      <c r="CUM2712" s="59"/>
      <c r="CUN2712" s="59"/>
      <c r="CUO2712" s="59"/>
      <c r="CUP2712" s="59"/>
      <c r="CUQ2712" s="59"/>
      <c r="CUR2712" s="59"/>
      <c r="CUS2712" s="59"/>
      <c r="CUT2712" s="59"/>
      <c r="CUU2712" s="59"/>
      <c r="CUV2712" s="59"/>
      <c r="CUW2712" s="59"/>
      <c r="CUX2712" s="59"/>
      <c r="CUY2712" s="59"/>
      <c r="CUZ2712" s="59"/>
      <c r="CVA2712" s="59"/>
      <c r="CVB2712" s="59"/>
      <c r="CVC2712" s="59"/>
      <c r="CVD2712" s="59"/>
      <c r="CVE2712" s="59"/>
      <c r="CVF2712" s="59"/>
      <c r="CVG2712" s="59"/>
      <c r="CVH2712" s="59"/>
      <c r="CVI2712" s="59"/>
      <c r="CVJ2712" s="59"/>
      <c r="CVK2712" s="59"/>
      <c r="CVL2712" s="59"/>
      <c r="CVM2712" s="59"/>
      <c r="CVN2712" s="59"/>
      <c r="CVO2712" s="59"/>
      <c r="CVP2712" s="59"/>
      <c r="CVQ2712" s="59"/>
      <c r="CVR2712" s="59"/>
      <c r="CVS2712" s="59"/>
      <c r="CVT2712" s="59"/>
      <c r="CVU2712" s="59"/>
      <c r="CVV2712" s="59"/>
      <c r="CVW2712" s="59"/>
      <c r="CVX2712" s="59"/>
      <c r="CVY2712" s="59"/>
      <c r="CVZ2712" s="59"/>
      <c r="CWA2712" s="59"/>
      <c r="CWB2712" s="59"/>
      <c r="CWC2712" s="59"/>
      <c r="CWD2712" s="59"/>
      <c r="CWE2712" s="59"/>
      <c r="CWF2712" s="59"/>
      <c r="CWG2712" s="59"/>
      <c r="CWH2712" s="59"/>
      <c r="CWI2712" s="59"/>
      <c r="CWJ2712" s="59"/>
      <c r="CWK2712" s="59"/>
      <c r="CWL2712" s="59"/>
      <c r="CWM2712" s="59"/>
      <c r="CWN2712" s="59"/>
      <c r="CWO2712" s="59"/>
      <c r="CWP2712" s="59"/>
      <c r="CWQ2712" s="59"/>
      <c r="CWR2712" s="59"/>
      <c r="CWS2712" s="59"/>
      <c r="CWT2712" s="59"/>
      <c r="CWU2712" s="59"/>
      <c r="CWV2712" s="59"/>
      <c r="CWW2712" s="59"/>
      <c r="CWX2712" s="59"/>
      <c r="CWY2712" s="59"/>
      <c r="CWZ2712" s="59"/>
      <c r="CXA2712" s="59"/>
      <c r="CXB2712" s="59"/>
      <c r="CXC2712" s="59"/>
      <c r="CXD2712" s="59"/>
      <c r="CXE2712" s="59"/>
      <c r="CXF2712" s="59"/>
      <c r="CXG2712" s="59"/>
      <c r="CXH2712" s="59"/>
      <c r="CXI2712" s="59"/>
      <c r="CXJ2712" s="59"/>
      <c r="CXK2712" s="59"/>
      <c r="CXL2712" s="59"/>
      <c r="CXM2712" s="59"/>
      <c r="CXN2712" s="59"/>
      <c r="CXO2712" s="59"/>
      <c r="CXP2712" s="59"/>
      <c r="CXQ2712" s="59"/>
      <c r="CXR2712" s="59"/>
      <c r="CXS2712" s="59"/>
      <c r="CXT2712" s="59"/>
      <c r="CXU2712" s="59"/>
      <c r="CXV2712" s="59"/>
      <c r="CXW2712" s="59"/>
      <c r="CXX2712" s="59"/>
      <c r="CXY2712" s="59"/>
      <c r="CXZ2712" s="59"/>
      <c r="CYA2712" s="59"/>
      <c r="CYB2712" s="59"/>
      <c r="CYC2712" s="59"/>
      <c r="CYD2712" s="59"/>
      <c r="CYE2712" s="59"/>
      <c r="CYF2712" s="59"/>
      <c r="CYG2712" s="59"/>
      <c r="CYH2712" s="59"/>
      <c r="CYI2712" s="59"/>
      <c r="CYJ2712" s="59"/>
      <c r="CYK2712" s="59"/>
      <c r="CYL2712" s="59"/>
      <c r="CYM2712" s="59"/>
      <c r="CYN2712" s="59"/>
      <c r="CYO2712" s="59"/>
      <c r="CYP2712" s="59"/>
      <c r="CYQ2712" s="59"/>
      <c r="CYR2712" s="59"/>
      <c r="CYS2712" s="59"/>
      <c r="CYT2712" s="59"/>
      <c r="CYU2712" s="59"/>
      <c r="CYV2712" s="59"/>
      <c r="CYW2712" s="59"/>
      <c r="CYX2712" s="59"/>
      <c r="CYY2712" s="59"/>
      <c r="CYZ2712" s="59"/>
      <c r="CZA2712" s="59"/>
      <c r="CZB2712" s="59"/>
      <c r="CZC2712" s="59"/>
      <c r="CZD2712" s="59"/>
      <c r="CZE2712" s="59"/>
      <c r="CZF2712" s="59"/>
      <c r="CZG2712" s="59"/>
      <c r="CZH2712" s="59"/>
      <c r="CZI2712" s="59"/>
      <c r="CZJ2712" s="59"/>
      <c r="CZK2712" s="59"/>
      <c r="CZL2712" s="59"/>
      <c r="CZM2712" s="59"/>
      <c r="CZN2712" s="59"/>
      <c r="CZO2712" s="59"/>
      <c r="CZP2712" s="59"/>
      <c r="CZQ2712" s="59"/>
      <c r="CZR2712" s="59"/>
      <c r="CZS2712" s="59"/>
      <c r="CZT2712" s="59"/>
      <c r="CZU2712" s="59"/>
      <c r="CZV2712" s="59"/>
      <c r="CZW2712" s="59"/>
      <c r="CZX2712" s="59"/>
      <c r="CZY2712" s="59"/>
      <c r="CZZ2712" s="59"/>
      <c r="DAA2712" s="59"/>
      <c r="DAB2712" s="59"/>
      <c r="DAC2712" s="59"/>
      <c r="DAD2712" s="59"/>
      <c r="DAE2712" s="59"/>
      <c r="DAF2712" s="59"/>
      <c r="DAG2712" s="59"/>
      <c r="DAH2712" s="59"/>
      <c r="DAI2712" s="59"/>
      <c r="DAJ2712" s="59"/>
      <c r="DAK2712" s="59"/>
      <c r="DAL2712" s="59"/>
      <c r="DAM2712" s="59"/>
      <c r="DAN2712" s="59"/>
      <c r="DAO2712" s="59"/>
      <c r="DAP2712" s="59"/>
      <c r="DAQ2712" s="59"/>
      <c r="DAR2712" s="59"/>
      <c r="DAS2712" s="59"/>
      <c r="DAT2712" s="59"/>
      <c r="DAU2712" s="59"/>
      <c r="DAV2712" s="59"/>
      <c r="DAW2712" s="59"/>
      <c r="DAX2712" s="59"/>
      <c r="DAY2712" s="59"/>
      <c r="DAZ2712" s="59"/>
      <c r="DBA2712" s="59"/>
      <c r="DBB2712" s="59"/>
      <c r="DBC2712" s="59"/>
      <c r="DBD2712" s="59"/>
      <c r="DBE2712" s="59"/>
      <c r="DBF2712" s="59"/>
      <c r="DBG2712" s="59"/>
      <c r="DBH2712" s="59"/>
      <c r="DBI2712" s="59"/>
      <c r="DBJ2712" s="59"/>
      <c r="DBK2712" s="59"/>
      <c r="DBL2712" s="59"/>
      <c r="DBM2712" s="59"/>
      <c r="DBN2712" s="59"/>
      <c r="DBO2712" s="59"/>
      <c r="DBP2712" s="59"/>
      <c r="DBQ2712" s="59"/>
      <c r="DBR2712" s="59"/>
      <c r="DBS2712" s="59"/>
      <c r="DBT2712" s="59"/>
      <c r="DBU2712" s="59"/>
      <c r="DBV2712" s="59"/>
      <c r="DBW2712" s="59"/>
      <c r="DBX2712" s="59"/>
      <c r="DBY2712" s="59"/>
      <c r="DBZ2712" s="59"/>
      <c r="DCA2712" s="59"/>
      <c r="DCB2712" s="59"/>
      <c r="DCC2712" s="59"/>
      <c r="DCD2712" s="59"/>
      <c r="DCE2712" s="59"/>
      <c r="DCF2712" s="59"/>
      <c r="DCG2712" s="59"/>
      <c r="DCH2712" s="59"/>
      <c r="DCI2712" s="59"/>
      <c r="DCJ2712" s="59"/>
      <c r="DCK2712" s="59"/>
      <c r="DCL2712" s="59"/>
      <c r="DCM2712" s="59"/>
      <c r="DCN2712" s="59"/>
      <c r="DCO2712" s="59"/>
      <c r="DCP2712" s="59"/>
      <c r="DCQ2712" s="59"/>
      <c r="DCR2712" s="59"/>
      <c r="DCS2712" s="59"/>
      <c r="DCT2712" s="59"/>
      <c r="DCU2712" s="59"/>
      <c r="DCV2712" s="59"/>
      <c r="DCW2712" s="59"/>
      <c r="DCX2712" s="59"/>
      <c r="DCY2712" s="59"/>
      <c r="DCZ2712" s="59"/>
      <c r="DDA2712" s="59"/>
      <c r="DDB2712" s="59"/>
      <c r="DDC2712" s="59"/>
      <c r="DDD2712" s="59"/>
      <c r="DDE2712" s="59"/>
      <c r="DDF2712" s="59"/>
      <c r="DDG2712" s="59"/>
      <c r="DDH2712" s="59"/>
      <c r="DDI2712" s="59"/>
      <c r="DDJ2712" s="59"/>
      <c r="DDK2712" s="59"/>
      <c r="DDL2712" s="59"/>
      <c r="DDM2712" s="59"/>
      <c r="DDN2712" s="59"/>
      <c r="DDO2712" s="59"/>
      <c r="DDP2712" s="59"/>
      <c r="DDQ2712" s="59"/>
      <c r="DDR2712" s="59"/>
      <c r="DDS2712" s="59"/>
      <c r="DDT2712" s="59"/>
      <c r="DDU2712" s="59"/>
      <c r="DDV2712" s="59"/>
      <c r="DDW2712" s="59"/>
      <c r="DDX2712" s="59"/>
      <c r="DDY2712" s="59"/>
      <c r="DDZ2712" s="59"/>
      <c r="DEA2712" s="59"/>
      <c r="DEB2712" s="59"/>
      <c r="DEC2712" s="59"/>
      <c r="DED2712" s="59"/>
      <c r="DEE2712" s="59"/>
      <c r="DEF2712" s="59"/>
      <c r="DEG2712" s="59"/>
      <c r="DEH2712" s="59"/>
      <c r="DEI2712" s="59"/>
      <c r="DEJ2712" s="59"/>
      <c r="DEK2712" s="59"/>
      <c r="DEL2712" s="59"/>
      <c r="DEM2712" s="59"/>
      <c r="DEN2712" s="59"/>
      <c r="DEO2712" s="59"/>
      <c r="DEP2712" s="59"/>
      <c r="DEQ2712" s="59"/>
      <c r="DER2712" s="59"/>
      <c r="DES2712" s="59"/>
      <c r="DET2712" s="59"/>
      <c r="DEU2712" s="59"/>
      <c r="DEV2712" s="59"/>
      <c r="DEW2712" s="59"/>
      <c r="DEX2712" s="59"/>
      <c r="DEY2712" s="59"/>
      <c r="DEZ2712" s="59"/>
      <c r="DFA2712" s="59"/>
      <c r="DFB2712" s="59"/>
      <c r="DFC2712" s="59"/>
      <c r="DFD2712" s="59"/>
      <c r="DFE2712" s="59"/>
      <c r="DFF2712" s="59"/>
      <c r="DFG2712" s="59"/>
      <c r="DFH2712" s="59"/>
      <c r="DFI2712" s="59"/>
      <c r="DFJ2712" s="59"/>
      <c r="DFK2712" s="59"/>
      <c r="DFL2712" s="59"/>
      <c r="DFM2712" s="59"/>
      <c r="DFN2712" s="59"/>
      <c r="DFO2712" s="59"/>
      <c r="DFP2712" s="59"/>
      <c r="DFQ2712" s="59"/>
      <c r="DFR2712" s="59"/>
      <c r="DFS2712" s="59"/>
      <c r="DFT2712" s="59"/>
      <c r="DFU2712" s="59"/>
      <c r="DFV2712" s="59"/>
      <c r="DFW2712" s="59"/>
      <c r="DFX2712" s="59"/>
      <c r="DFY2712" s="59"/>
      <c r="DFZ2712" s="59"/>
      <c r="DGA2712" s="59"/>
      <c r="DGB2712" s="59"/>
      <c r="DGC2712" s="59"/>
      <c r="DGD2712" s="59"/>
      <c r="DGE2712" s="59"/>
      <c r="DGF2712" s="59"/>
      <c r="DGG2712" s="59"/>
      <c r="DGH2712" s="59"/>
      <c r="DGI2712" s="59"/>
      <c r="DGJ2712" s="59"/>
      <c r="DGK2712" s="59"/>
      <c r="DGL2712" s="59"/>
      <c r="DGM2712" s="59"/>
      <c r="DGN2712" s="59"/>
      <c r="DGO2712" s="59"/>
      <c r="DGP2712" s="59"/>
      <c r="DGQ2712" s="59"/>
      <c r="DGR2712" s="59"/>
      <c r="DGS2712" s="59"/>
      <c r="DGT2712" s="59"/>
      <c r="DGU2712" s="59"/>
      <c r="DGV2712" s="59"/>
      <c r="DGW2712" s="59"/>
      <c r="DGX2712" s="59"/>
      <c r="DGY2712" s="59"/>
      <c r="DGZ2712" s="59"/>
      <c r="DHA2712" s="59"/>
      <c r="DHB2712" s="59"/>
      <c r="DHC2712" s="59"/>
      <c r="DHD2712" s="59"/>
      <c r="DHE2712" s="59"/>
      <c r="DHF2712" s="59"/>
      <c r="DHG2712" s="59"/>
      <c r="DHH2712" s="59"/>
      <c r="DHI2712" s="59"/>
      <c r="DHJ2712" s="59"/>
      <c r="DHK2712" s="59"/>
      <c r="DHL2712" s="59"/>
      <c r="DHM2712" s="59"/>
      <c r="DHN2712" s="59"/>
      <c r="DHO2712" s="59"/>
      <c r="DHP2712" s="59"/>
      <c r="DHQ2712" s="59"/>
      <c r="DHR2712" s="59"/>
      <c r="DHS2712" s="59"/>
      <c r="DHT2712" s="59"/>
      <c r="DHU2712" s="59"/>
      <c r="DHV2712" s="59"/>
      <c r="DHW2712" s="59"/>
      <c r="DHX2712" s="59"/>
      <c r="DHY2712" s="59"/>
      <c r="DHZ2712" s="59"/>
      <c r="DIA2712" s="59"/>
      <c r="DIB2712" s="59"/>
      <c r="DIC2712" s="59"/>
      <c r="DID2712" s="59"/>
      <c r="DIE2712" s="59"/>
      <c r="DIF2712" s="59"/>
      <c r="DIG2712" s="59"/>
      <c r="DIH2712" s="59"/>
      <c r="DII2712" s="59"/>
      <c r="DIJ2712" s="59"/>
      <c r="DIK2712" s="59"/>
      <c r="DIL2712" s="59"/>
      <c r="DIM2712" s="59"/>
      <c r="DIN2712" s="59"/>
      <c r="DIO2712" s="59"/>
      <c r="DIP2712" s="59"/>
      <c r="DIQ2712" s="59"/>
      <c r="DIR2712" s="59"/>
      <c r="DIS2712" s="59"/>
      <c r="DIT2712" s="59"/>
      <c r="DIU2712" s="59"/>
      <c r="DIV2712" s="59"/>
      <c r="DIW2712" s="59"/>
      <c r="DIX2712" s="59"/>
      <c r="DIY2712" s="59"/>
      <c r="DIZ2712" s="59"/>
      <c r="DJA2712" s="59"/>
      <c r="DJB2712" s="59"/>
      <c r="DJC2712" s="59"/>
      <c r="DJD2712" s="59"/>
      <c r="DJE2712" s="59"/>
      <c r="DJF2712" s="59"/>
      <c r="DJG2712" s="59"/>
      <c r="DJH2712" s="59"/>
      <c r="DJI2712" s="59"/>
      <c r="DJJ2712" s="59"/>
      <c r="DJK2712" s="59"/>
      <c r="DJL2712" s="59"/>
      <c r="DJM2712" s="59"/>
      <c r="DJN2712" s="59"/>
      <c r="DJO2712" s="59"/>
      <c r="DJP2712" s="59"/>
      <c r="DJQ2712" s="59"/>
      <c r="DJR2712" s="59"/>
      <c r="DJS2712" s="59"/>
      <c r="DJT2712" s="59"/>
      <c r="DJU2712" s="59"/>
      <c r="DJV2712" s="59"/>
      <c r="DJW2712" s="59"/>
      <c r="DJX2712" s="59"/>
      <c r="DJY2712" s="59"/>
      <c r="DJZ2712" s="59"/>
      <c r="DKA2712" s="59"/>
      <c r="DKB2712" s="59"/>
      <c r="DKC2712" s="59"/>
      <c r="DKD2712" s="59"/>
      <c r="DKE2712" s="59"/>
      <c r="DKF2712" s="59"/>
      <c r="DKG2712" s="59"/>
      <c r="DKH2712" s="59"/>
      <c r="DKI2712" s="59"/>
      <c r="DKJ2712" s="59"/>
      <c r="DKK2712" s="59"/>
      <c r="DKL2712" s="59"/>
      <c r="DKM2712" s="59"/>
      <c r="DKN2712" s="59"/>
      <c r="DKO2712" s="59"/>
      <c r="DKP2712" s="59"/>
      <c r="DKQ2712" s="59"/>
      <c r="DKR2712" s="59"/>
      <c r="DKS2712" s="59"/>
      <c r="DKT2712" s="59"/>
      <c r="DKU2712" s="59"/>
      <c r="DKV2712" s="59"/>
      <c r="DKW2712" s="59"/>
      <c r="DKX2712" s="59"/>
      <c r="DKY2712" s="59"/>
      <c r="DKZ2712" s="59"/>
      <c r="DLA2712" s="59"/>
      <c r="DLB2712" s="59"/>
      <c r="DLC2712" s="59"/>
      <c r="DLD2712" s="59"/>
      <c r="DLE2712" s="59"/>
      <c r="DLF2712" s="59"/>
      <c r="DLG2712" s="59"/>
      <c r="DLH2712" s="59"/>
      <c r="DLI2712" s="59"/>
      <c r="DLJ2712" s="59"/>
      <c r="DLK2712" s="59"/>
      <c r="DLL2712" s="59"/>
      <c r="DLM2712" s="59"/>
      <c r="DLN2712" s="59"/>
      <c r="DLO2712" s="59"/>
      <c r="DLP2712" s="59"/>
      <c r="DLQ2712" s="59"/>
      <c r="DLR2712" s="59"/>
      <c r="DLS2712" s="59"/>
      <c r="DLT2712" s="59"/>
      <c r="DLU2712" s="59"/>
      <c r="DLV2712" s="59"/>
      <c r="DLW2712" s="59"/>
      <c r="DLX2712" s="59"/>
      <c r="DLY2712" s="59"/>
      <c r="DLZ2712" s="59"/>
      <c r="DMA2712" s="59"/>
      <c r="DMB2712" s="59"/>
      <c r="DMC2712" s="59"/>
      <c r="DMD2712" s="59"/>
      <c r="DME2712" s="59"/>
      <c r="DMF2712" s="59"/>
      <c r="DMG2712" s="59"/>
      <c r="DMH2712" s="59"/>
      <c r="DMI2712" s="59"/>
      <c r="DMJ2712" s="59"/>
      <c r="DMK2712" s="59"/>
      <c r="DML2712" s="59"/>
      <c r="DMM2712" s="59"/>
      <c r="DMN2712" s="59"/>
      <c r="DMO2712" s="59"/>
      <c r="DMP2712" s="59"/>
      <c r="DMQ2712" s="59"/>
      <c r="DMR2712" s="59"/>
      <c r="DMS2712" s="59"/>
      <c r="DMT2712" s="59"/>
      <c r="DMU2712" s="59"/>
      <c r="DMV2712" s="59"/>
      <c r="DMW2712" s="59"/>
      <c r="DMX2712" s="59"/>
      <c r="DMY2712" s="59"/>
      <c r="DMZ2712" s="59"/>
      <c r="DNA2712" s="59"/>
      <c r="DNB2712" s="59"/>
      <c r="DNC2712" s="59"/>
      <c r="DND2712" s="59"/>
      <c r="DNE2712" s="59"/>
      <c r="DNF2712" s="59"/>
      <c r="DNG2712" s="59"/>
      <c r="DNH2712" s="59"/>
      <c r="DNI2712" s="59"/>
      <c r="DNJ2712" s="59"/>
      <c r="DNK2712" s="59"/>
      <c r="DNL2712" s="59"/>
      <c r="DNM2712" s="59"/>
      <c r="DNN2712" s="59"/>
      <c r="DNO2712" s="59"/>
      <c r="DNP2712" s="59"/>
      <c r="DNQ2712" s="59"/>
      <c r="DNR2712" s="59"/>
      <c r="DNS2712" s="59"/>
      <c r="DNT2712" s="59"/>
      <c r="DNU2712" s="59"/>
      <c r="DNV2712" s="59"/>
      <c r="DNW2712" s="59"/>
      <c r="DNX2712" s="59"/>
      <c r="DNY2712" s="59"/>
      <c r="DNZ2712" s="59"/>
      <c r="DOA2712" s="59"/>
      <c r="DOB2712" s="59"/>
      <c r="DOC2712" s="59"/>
      <c r="DOD2712" s="59"/>
      <c r="DOE2712" s="59"/>
      <c r="DOF2712" s="59"/>
      <c r="DOG2712" s="59"/>
      <c r="DOH2712" s="59"/>
      <c r="DOI2712" s="59"/>
      <c r="DOJ2712" s="59"/>
      <c r="DOK2712" s="59"/>
      <c r="DOL2712" s="59"/>
      <c r="DOM2712" s="59"/>
      <c r="DON2712" s="59"/>
      <c r="DOO2712" s="59"/>
      <c r="DOP2712" s="59"/>
      <c r="DOQ2712" s="59"/>
      <c r="DOR2712" s="59"/>
      <c r="DOS2712" s="59"/>
      <c r="DOT2712" s="59"/>
      <c r="DOU2712" s="59"/>
      <c r="DOV2712" s="59"/>
      <c r="DOW2712" s="59"/>
      <c r="DOX2712" s="59"/>
      <c r="DOY2712" s="59"/>
      <c r="DOZ2712" s="59"/>
      <c r="DPA2712" s="59"/>
      <c r="DPB2712" s="59"/>
      <c r="DPC2712" s="59"/>
      <c r="DPD2712" s="59"/>
      <c r="DPE2712" s="59"/>
      <c r="DPF2712" s="59"/>
      <c r="DPG2712" s="59"/>
      <c r="DPH2712" s="59"/>
      <c r="DPI2712" s="59"/>
      <c r="DPJ2712" s="59"/>
      <c r="DPK2712" s="59"/>
      <c r="DPL2712" s="59"/>
      <c r="DPM2712" s="59"/>
      <c r="DPN2712" s="59"/>
      <c r="DPO2712" s="59"/>
      <c r="DPP2712" s="59"/>
      <c r="DPQ2712" s="59"/>
      <c r="DPR2712" s="59"/>
      <c r="DPS2712" s="59"/>
      <c r="DPT2712" s="59"/>
      <c r="DPU2712" s="59"/>
      <c r="DPV2712" s="59"/>
      <c r="DPW2712" s="59"/>
      <c r="DPX2712" s="59"/>
      <c r="DPY2712" s="59"/>
      <c r="DPZ2712" s="59"/>
      <c r="DQA2712" s="59"/>
      <c r="DQB2712" s="59"/>
      <c r="DQC2712" s="59"/>
      <c r="DQD2712" s="59"/>
      <c r="DQE2712" s="59"/>
      <c r="DQF2712" s="59"/>
      <c r="DQG2712" s="59"/>
      <c r="DQH2712" s="59"/>
      <c r="DQI2712" s="59"/>
      <c r="DQJ2712" s="59"/>
      <c r="DQK2712" s="59"/>
      <c r="DQL2712" s="59"/>
      <c r="DQM2712" s="59"/>
      <c r="DQN2712" s="59"/>
      <c r="DQO2712" s="59"/>
      <c r="DQP2712" s="59"/>
      <c r="DQQ2712" s="59"/>
      <c r="DQR2712" s="59"/>
      <c r="DQS2712" s="59"/>
      <c r="DQT2712" s="59"/>
      <c r="DQU2712" s="59"/>
      <c r="DQV2712" s="59"/>
      <c r="DQW2712" s="59"/>
      <c r="DQX2712" s="59"/>
      <c r="DQY2712" s="59"/>
      <c r="DQZ2712" s="59"/>
      <c r="DRA2712" s="59"/>
      <c r="DRB2712" s="59"/>
      <c r="DRC2712" s="59"/>
      <c r="DRD2712" s="59"/>
      <c r="DRE2712" s="59"/>
      <c r="DRF2712" s="59"/>
      <c r="DRG2712" s="59"/>
      <c r="DRH2712" s="59"/>
      <c r="DRI2712" s="59"/>
      <c r="DRJ2712" s="59"/>
      <c r="DRK2712" s="59"/>
      <c r="DRL2712" s="59"/>
      <c r="DRM2712" s="59"/>
      <c r="DRN2712" s="59"/>
      <c r="DRO2712" s="59"/>
      <c r="DRP2712" s="59"/>
      <c r="DRQ2712" s="59"/>
      <c r="DRR2712" s="59"/>
      <c r="DRS2712" s="59"/>
      <c r="DRT2712" s="59"/>
      <c r="DRU2712" s="59"/>
      <c r="DRV2712" s="59"/>
      <c r="DRW2712" s="59"/>
      <c r="DRX2712" s="59"/>
      <c r="DRY2712" s="59"/>
      <c r="DRZ2712" s="59"/>
      <c r="DSA2712" s="59"/>
      <c r="DSB2712" s="59"/>
      <c r="DSC2712" s="59"/>
      <c r="DSD2712" s="59"/>
      <c r="DSE2712" s="59"/>
      <c r="DSF2712" s="59"/>
      <c r="DSG2712" s="59"/>
      <c r="DSH2712" s="59"/>
      <c r="DSI2712" s="59"/>
      <c r="DSJ2712" s="59"/>
      <c r="DSK2712" s="59"/>
      <c r="DSL2712" s="59"/>
      <c r="DSM2712" s="59"/>
      <c r="DSN2712" s="59"/>
      <c r="DSO2712" s="59"/>
      <c r="DSP2712" s="59"/>
      <c r="DSQ2712" s="59"/>
      <c r="DSR2712" s="59"/>
      <c r="DSS2712" s="59"/>
      <c r="DST2712" s="59"/>
      <c r="DSU2712" s="59"/>
      <c r="DSV2712" s="59"/>
      <c r="DSW2712" s="59"/>
      <c r="DSX2712" s="59"/>
      <c r="DSY2712" s="59"/>
      <c r="DSZ2712" s="59"/>
      <c r="DTA2712" s="59"/>
      <c r="DTB2712" s="59"/>
      <c r="DTC2712" s="59"/>
      <c r="DTD2712" s="59"/>
      <c r="DTE2712" s="59"/>
      <c r="DTF2712" s="59"/>
      <c r="DTG2712" s="59"/>
      <c r="DTH2712" s="59"/>
      <c r="DTI2712" s="59"/>
      <c r="DTJ2712" s="59"/>
      <c r="DTK2712" s="59"/>
      <c r="DTL2712" s="59"/>
      <c r="DTM2712" s="59"/>
      <c r="DTN2712" s="59"/>
      <c r="DTO2712" s="59"/>
      <c r="DTP2712" s="59"/>
      <c r="DTQ2712" s="59"/>
      <c r="DTR2712" s="59"/>
      <c r="DTS2712" s="59"/>
      <c r="DTT2712" s="59"/>
      <c r="DTU2712" s="59"/>
      <c r="DTV2712" s="59"/>
      <c r="DTW2712" s="59"/>
      <c r="DTX2712" s="59"/>
      <c r="DTY2712" s="59"/>
      <c r="DTZ2712" s="59"/>
      <c r="DUA2712" s="59"/>
      <c r="DUB2712" s="59"/>
      <c r="DUC2712" s="59"/>
      <c r="DUD2712" s="59"/>
      <c r="DUE2712" s="59"/>
      <c r="DUF2712" s="59"/>
      <c r="DUG2712" s="59"/>
      <c r="DUH2712" s="59"/>
      <c r="DUI2712" s="59"/>
      <c r="DUJ2712" s="59"/>
      <c r="DUK2712" s="59"/>
      <c r="DUL2712" s="59"/>
      <c r="DUM2712" s="59"/>
      <c r="DUN2712" s="59"/>
      <c r="DUO2712" s="59"/>
      <c r="DUP2712" s="59"/>
      <c r="DUQ2712" s="59"/>
      <c r="DUR2712" s="59"/>
      <c r="DUS2712" s="59"/>
      <c r="DUT2712" s="59"/>
      <c r="DUU2712" s="59"/>
      <c r="DUV2712" s="59"/>
      <c r="DUW2712" s="59"/>
      <c r="DUX2712" s="59"/>
      <c r="DUY2712" s="59"/>
      <c r="DUZ2712" s="59"/>
      <c r="DVA2712" s="59"/>
      <c r="DVB2712" s="59"/>
      <c r="DVC2712" s="59"/>
      <c r="DVD2712" s="59"/>
      <c r="DVE2712" s="59"/>
      <c r="DVF2712" s="59"/>
      <c r="DVG2712" s="59"/>
      <c r="DVH2712" s="59"/>
      <c r="DVI2712" s="59"/>
      <c r="DVJ2712" s="59"/>
      <c r="DVK2712" s="59"/>
      <c r="DVL2712" s="59"/>
      <c r="DVM2712" s="59"/>
      <c r="DVN2712" s="59"/>
      <c r="DVO2712" s="59"/>
      <c r="DVP2712" s="59"/>
      <c r="DVQ2712" s="59"/>
      <c r="DVR2712" s="59"/>
      <c r="DVS2712" s="59"/>
      <c r="DVT2712" s="59"/>
      <c r="DVU2712" s="59"/>
      <c r="DVV2712" s="59"/>
      <c r="DVW2712" s="59"/>
      <c r="DVX2712" s="59"/>
      <c r="DVY2712" s="59"/>
      <c r="DVZ2712" s="59"/>
      <c r="DWA2712" s="59"/>
      <c r="DWB2712" s="59"/>
      <c r="DWC2712" s="59"/>
      <c r="DWD2712" s="59"/>
      <c r="DWE2712" s="59"/>
      <c r="DWF2712" s="59"/>
      <c r="DWG2712" s="59"/>
      <c r="DWH2712" s="59"/>
      <c r="DWI2712" s="59"/>
      <c r="DWJ2712" s="59"/>
      <c r="DWK2712" s="59"/>
      <c r="DWL2712" s="59"/>
      <c r="DWM2712" s="59"/>
      <c r="DWN2712" s="59"/>
      <c r="DWO2712" s="59"/>
      <c r="DWP2712" s="59"/>
      <c r="DWQ2712" s="59"/>
      <c r="DWR2712" s="59"/>
      <c r="DWS2712" s="59"/>
      <c r="DWT2712" s="59"/>
      <c r="DWU2712" s="59"/>
      <c r="DWV2712" s="59"/>
      <c r="DWW2712" s="59"/>
      <c r="DWX2712" s="59"/>
      <c r="DWY2712" s="59"/>
      <c r="DWZ2712" s="59"/>
      <c r="DXA2712" s="59"/>
      <c r="DXB2712" s="59"/>
      <c r="DXC2712" s="59"/>
      <c r="DXD2712" s="59"/>
      <c r="DXE2712" s="59"/>
      <c r="DXF2712" s="59"/>
      <c r="DXG2712" s="59"/>
      <c r="DXH2712" s="59"/>
      <c r="DXI2712" s="59"/>
      <c r="DXJ2712" s="59"/>
      <c r="DXK2712" s="59"/>
      <c r="DXL2712" s="59"/>
      <c r="DXM2712" s="59"/>
      <c r="DXN2712" s="59"/>
      <c r="DXO2712" s="59"/>
      <c r="DXP2712" s="59"/>
      <c r="DXQ2712" s="59"/>
      <c r="DXR2712" s="59"/>
      <c r="DXS2712" s="59"/>
      <c r="DXT2712" s="59"/>
      <c r="DXU2712" s="59"/>
      <c r="DXV2712" s="59"/>
      <c r="DXW2712" s="59"/>
      <c r="DXX2712" s="59"/>
      <c r="DXY2712" s="59"/>
      <c r="DXZ2712" s="59"/>
      <c r="DYA2712" s="59"/>
      <c r="DYB2712" s="59"/>
      <c r="DYC2712" s="59"/>
      <c r="DYD2712" s="59"/>
      <c r="DYE2712" s="59"/>
      <c r="DYF2712" s="59"/>
      <c r="DYG2712" s="59"/>
      <c r="DYH2712" s="59"/>
      <c r="DYI2712" s="59"/>
      <c r="DYJ2712" s="59"/>
      <c r="DYK2712" s="59"/>
      <c r="DYL2712" s="59"/>
      <c r="DYM2712" s="59"/>
      <c r="DYN2712" s="59"/>
      <c r="DYO2712" s="59"/>
      <c r="DYP2712" s="59"/>
      <c r="DYQ2712" s="59"/>
      <c r="DYR2712" s="59"/>
      <c r="DYS2712" s="59"/>
      <c r="DYT2712" s="59"/>
      <c r="DYU2712" s="59"/>
      <c r="DYV2712" s="59"/>
      <c r="DYW2712" s="59"/>
      <c r="DYX2712" s="59"/>
      <c r="DYY2712" s="59"/>
      <c r="DYZ2712" s="59"/>
      <c r="DZA2712" s="59"/>
      <c r="DZB2712" s="59"/>
      <c r="DZC2712" s="59"/>
      <c r="DZD2712" s="59"/>
      <c r="DZE2712" s="59"/>
      <c r="DZF2712" s="59"/>
      <c r="DZG2712" s="59"/>
      <c r="DZH2712" s="59"/>
      <c r="DZI2712" s="59"/>
      <c r="DZJ2712" s="59"/>
      <c r="DZK2712" s="59"/>
      <c r="DZL2712" s="59"/>
      <c r="DZM2712" s="59"/>
      <c r="DZN2712" s="59"/>
      <c r="DZO2712" s="59"/>
      <c r="DZP2712" s="59"/>
      <c r="DZQ2712" s="59"/>
      <c r="DZR2712" s="59"/>
      <c r="DZS2712" s="59"/>
      <c r="DZT2712" s="59"/>
      <c r="DZU2712" s="59"/>
      <c r="DZV2712" s="59"/>
      <c r="DZW2712" s="59"/>
      <c r="DZX2712" s="59"/>
      <c r="DZY2712" s="59"/>
      <c r="DZZ2712" s="59"/>
      <c r="EAA2712" s="59"/>
      <c r="EAB2712" s="59"/>
      <c r="EAC2712" s="59"/>
      <c r="EAD2712" s="59"/>
      <c r="EAE2712" s="59"/>
      <c r="EAF2712" s="59"/>
      <c r="EAG2712" s="59"/>
      <c r="EAH2712" s="59"/>
      <c r="EAI2712" s="59"/>
      <c r="EAJ2712" s="59"/>
      <c r="EAK2712" s="59"/>
      <c r="EAL2712" s="59"/>
      <c r="EAM2712" s="59"/>
      <c r="EAN2712" s="59"/>
      <c r="EAO2712" s="59"/>
      <c r="EAP2712" s="59"/>
      <c r="EAQ2712" s="59"/>
      <c r="EAR2712" s="59"/>
      <c r="EAS2712" s="59"/>
      <c r="EAT2712" s="59"/>
      <c r="EAU2712" s="59"/>
      <c r="EAV2712" s="59"/>
      <c r="EAW2712" s="59"/>
      <c r="EAX2712" s="59"/>
      <c r="EAY2712" s="59"/>
      <c r="EAZ2712" s="59"/>
      <c r="EBA2712" s="59"/>
      <c r="EBB2712" s="59"/>
      <c r="EBC2712" s="59"/>
      <c r="EBD2712" s="59"/>
      <c r="EBE2712" s="59"/>
      <c r="EBF2712" s="59"/>
      <c r="EBG2712" s="59"/>
      <c r="EBH2712" s="59"/>
      <c r="EBI2712" s="59"/>
      <c r="EBJ2712" s="59"/>
      <c r="EBK2712" s="59"/>
      <c r="EBL2712" s="59"/>
      <c r="EBM2712" s="59"/>
      <c r="EBN2712" s="59"/>
      <c r="EBO2712" s="59"/>
      <c r="EBP2712" s="59"/>
      <c r="EBQ2712" s="59"/>
      <c r="EBR2712" s="59"/>
      <c r="EBS2712" s="59"/>
      <c r="EBT2712" s="59"/>
      <c r="EBU2712" s="59"/>
      <c r="EBV2712" s="59"/>
      <c r="EBW2712" s="59"/>
      <c r="EBX2712" s="59"/>
      <c r="EBY2712" s="59"/>
      <c r="EBZ2712" s="59"/>
      <c r="ECA2712" s="59"/>
      <c r="ECB2712" s="59"/>
      <c r="ECC2712" s="59"/>
      <c r="ECD2712" s="59"/>
      <c r="ECE2712" s="59"/>
      <c r="ECF2712" s="59"/>
      <c r="ECG2712" s="59"/>
      <c r="ECH2712" s="59"/>
      <c r="ECI2712" s="59"/>
      <c r="ECJ2712" s="59"/>
      <c r="ECK2712" s="59"/>
      <c r="ECL2712" s="59"/>
      <c r="ECM2712" s="59"/>
      <c r="ECN2712" s="59"/>
      <c r="ECO2712" s="59"/>
      <c r="ECP2712" s="59"/>
      <c r="ECQ2712" s="59"/>
      <c r="ECR2712" s="59"/>
      <c r="ECS2712" s="59"/>
      <c r="ECT2712" s="59"/>
      <c r="ECU2712" s="59"/>
      <c r="ECV2712" s="59"/>
      <c r="ECW2712" s="59"/>
      <c r="ECX2712" s="59"/>
      <c r="ECY2712" s="59"/>
      <c r="ECZ2712" s="59"/>
      <c r="EDA2712" s="59"/>
      <c r="EDB2712" s="59"/>
      <c r="EDC2712" s="59"/>
      <c r="EDD2712" s="59"/>
      <c r="EDE2712" s="59"/>
      <c r="EDF2712" s="59"/>
      <c r="EDG2712" s="59"/>
      <c r="EDH2712" s="59"/>
      <c r="EDI2712" s="59"/>
      <c r="EDJ2712" s="59"/>
      <c r="EDK2712" s="59"/>
      <c r="EDL2712" s="59"/>
      <c r="EDM2712" s="59"/>
      <c r="EDN2712" s="59"/>
      <c r="EDO2712" s="59"/>
      <c r="EDP2712" s="59"/>
      <c r="EDQ2712" s="59"/>
      <c r="EDR2712" s="59"/>
      <c r="EDS2712" s="59"/>
      <c r="EDT2712" s="59"/>
      <c r="EDU2712" s="59"/>
      <c r="EDV2712" s="59"/>
      <c r="EDW2712" s="59"/>
      <c r="EDX2712" s="59"/>
      <c r="EDY2712" s="59"/>
      <c r="EDZ2712" s="59"/>
      <c r="EEA2712" s="59"/>
      <c r="EEB2712" s="59"/>
      <c r="EEC2712" s="59"/>
      <c r="EED2712" s="59"/>
      <c r="EEE2712" s="59"/>
      <c r="EEF2712" s="59"/>
      <c r="EEG2712" s="59"/>
      <c r="EEH2712" s="59"/>
      <c r="EEI2712" s="59"/>
      <c r="EEJ2712" s="59"/>
      <c r="EEK2712" s="59"/>
      <c r="EEL2712" s="59"/>
      <c r="EEM2712" s="59"/>
      <c r="EEN2712" s="59"/>
      <c r="EEO2712" s="59"/>
      <c r="EEP2712" s="59"/>
      <c r="EEQ2712" s="59"/>
      <c r="EER2712" s="59"/>
      <c r="EES2712" s="59"/>
      <c r="EET2712" s="59"/>
      <c r="EEU2712" s="59"/>
      <c r="EEV2712" s="59"/>
      <c r="EEW2712" s="59"/>
      <c r="EEX2712" s="59"/>
      <c r="EEY2712" s="59"/>
      <c r="EEZ2712" s="59"/>
      <c r="EFA2712" s="59"/>
      <c r="EFB2712" s="59"/>
      <c r="EFC2712" s="59"/>
      <c r="EFD2712" s="59"/>
      <c r="EFE2712" s="59"/>
      <c r="EFF2712" s="59"/>
      <c r="EFG2712" s="59"/>
      <c r="EFH2712" s="59"/>
      <c r="EFI2712" s="59"/>
      <c r="EFJ2712" s="59"/>
      <c r="EFK2712" s="59"/>
      <c r="EFL2712" s="59"/>
      <c r="EFM2712" s="59"/>
      <c r="EFN2712" s="59"/>
      <c r="EFO2712" s="59"/>
      <c r="EFP2712" s="59"/>
      <c r="EFQ2712" s="59"/>
      <c r="EFR2712" s="59"/>
      <c r="EFS2712" s="59"/>
      <c r="EFT2712" s="59"/>
      <c r="EFU2712" s="59"/>
      <c r="EFV2712" s="59"/>
      <c r="EFW2712" s="59"/>
      <c r="EFX2712" s="59"/>
      <c r="EFY2712" s="59"/>
      <c r="EFZ2712" s="59"/>
      <c r="EGA2712" s="59"/>
      <c r="EGB2712" s="59"/>
      <c r="EGC2712" s="59"/>
      <c r="EGD2712" s="59"/>
      <c r="EGE2712" s="59"/>
      <c r="EGF2712" s="59"/>
      <c r="EGG2712" s="59"/>
      <c r="EGH2712" s="59"/>
      <c r="EGI2712" s="59"/>
      <c r="EGJ2712" s="59"/>
      <c r="EGK2712" s="59"/>
      <c r="EGL2712" s="59"/>
      <c r="EGM2712" s="59"/>
      <c r="EGN2712" s="59"/>
      <c r="EGO2712" s="59"/>
      <c r="EGP2712" s="59"/>
      <c r="EGQ2712" s="59"/>
      <c r="EGR2712" s="59"/>
      <c r="EGS2712" s="59"/>
      <c r="EGT2712" s="59"/>
      <c r="EGU2712" s="59"/>
      <c r="EGV2712" s="59"/>
      <c r="EGW2712" s="59"/>
      <c r="EGX2712" s="59"/>
      <c r="EGY2712" s="59"/>
      <c r="EGZ2712" s="59"/>
      <c r="EHA2712" s="59"/>
      <c r="EHB2712" s="59"/>
      <c r="EHC2712" s="59"/>
      <c r="EHD2712" s="59"/>
      <c r="EHE2712" s="59"/>
      <c r="EHF2712" s="59"/>
      <c r="EHG2712" s="59"/>
      <c r="EHH2712" s="59"/>
      <c r="EHI2712" s="59"/>
      <c r="EHJ2712" s="59"/>
      <c r="EHK2712" s="59"/>
      <c r="EHL2712" s="59"/>
      <c r="EHM2712" s="59"/>
      <c r="EHN2712" s="59"/>
      <c r="EHO2712" s="59"/>
      <c r="EHP2712" s="59"/>
      <c r="EHQ2712" s="59"/>
      <c r="EHR2712" s="59"/>
      <c r="EHS2712" s="59"/>
      <c r="EHT2712" s="59"/>
      <c r="EHU2712" s="59"/>
      <c r="EHV2712" s="59"/>
      <c r="EHW2712" s="59"/>
      <c r="EHX2712" s="59"/>
      <c r="EHY2712" s="59"/>
      <c r="EHZ2712" s="59"/>
      <c r="EIA2712" s="59"/>
      <c r="EIB2712" s="59"/>
      <c r="EIC2712" s="59"/>
      <c r="EID2712" s="59"/>
      <c r="EIE2712" s="59"/>
      <c r="EIF2712" s="59"/>
      <c r="EIG2712" s="59"/>
      <c r="EIH2712" s="59"/>
      <c r="EII2712" s="59"/>
      <c r="EIJ2712" s="59"/>
      <c r="EIK2712" s="59"/>
      <c r="EIL2712" s="59"/>
      <c r="EIM2712" s="59"/>
      <c r="EIN2712" s="59"/>
      <c r="EIO2712" s="59"/>
      <c r="EIP2712" s="59"/>
      <c r="EIQ2712" s="59"/>
      <c r="EIR2712" s="59"/>
      <c r="EIS2712" s="59"/>
      <c r="EIT2712" s="59"/>
      <c r="EIU2712" s="59"/>
      <c r="EIV2712" s="59"/>
      <c r="EIW2712" s="59"/>
      <c r="EIX2712" s="59"/>
      <c r="EIY2712" s="59"/>
      <c r="EIZ2712" s="59"/>
      <c r="EJA2712" s="59"/>
      <c r="EJB2712" s="59"/>
      <c r="EJC2712" s="59"/>
      <c r="EJD2712" s="59"/>
      <c r="EJE2712" s="59"/>
      <c r="EJF2712" s="59"/>
      <c r="EJG2712" s="59"/>
      <c r="EJH2712" s="59"/>
      <c r="EJI2712" s="59"/>
      <c r="EJJ2712" s="59"/>
      <c r="EJK2712" s="59"/>
      <c r="EJL2712" s="59"/>
      <c r="EJM2712" s="59"/>
      <c r="EJN2712" s="59"/>
      <c r="EJO2712" s="59"/>
      <c r="EJP2712" s="59"/>
      <c r="EJQ2712" s="59"/>
      <c r="EJR2712" s="59"/>
      <c r="EJS2712" s="59"/>
      <c r="EJT2712" s="59"/>
      <c r="EJU2712" s="59"/>
      <c r="EJV2712" s="59"/>
      <c r="EJW2712" s="59"/>
      <c r="EJX2712" s="59"/>
      <c r="EJY2712" s="59"/>
      <c r="EJZ2712" s="59"/>
      <c r="EKA2712" s="59"/>
      <c r="EKB2712" s="59"/>
      <c r="EKC2712" s="59"/>
      <c r="EKD2712" s="59"/>
      <c r="EKE2712" s="59"/>
      <c r="EKF2712" s="59"/>
      <c r="EKG2712" s="59"/>
      <c r="EKH2712" s="59"/>
      <c r="EKI2712" s="59"/>
      <c r="EKJ2712" s="59"/>
      <c r="EKK2712" s="59"/>
      <c r="EKL2712" s="59"/>
      <c r="EKM2712" s="59"/>
      <c r="EKN2712" s="59"/>
      <c r="EKO2712" s="59"/>
      <c r="EKP2712" s="59"/>
      <c r="EKQ2712" s="59"/>
      <c r="EKR2712" s="59"/>
      <c r="EKS2712" s="59"/>
      <c r="EKT2712" s="59"/>
      <c r="EKU2712" s="59"/>
      <c r="EKV2712" s="59"/>
      <c r="EKW2712" s="59"/>
      <c r="EKX2712" s="59"/>
      <c r="EKY2712" s="59"/>
      <c r="EKZ2712" s="59"/>
      <c r="ELA2712" s="59"/>
      <c r="ELB2712" s="59"/>
      <c r="ELC2712" s="59"/>
      <c r="ELD2712" s="59"/>
      <c r="ELE2712" s="59"/>
      <c r="ELF2712" s="59"/>
      <c r="ELG2712" s="59"/>
      <c r="ELH2712" s="59"/>
      <c r="ELI2712" s="59"/>
      <c r="ELJ2712" s="59"/>
      <c r="ELK2712" s="59"/>
      <c r="ELL2712" s="59"/>
      <c r="ELM2712" s="59"/>
      <c r="ELN2712" s="59"/>
      <c r="ELO2712" s="59"/>
      <c r="ELP2712" s="59"/>
      <c r="ELQ2712" s="59"/>
      <c r="ELR2712" s="59"/>
      <c r="ELS2712" s="59"/>
      <c r="ELT2712" s="59"/>
      <c r="ELU2712" s="59"/>
      <c r="ELV2712" s="59"/>
      <c r="ELW2712" s="59"/>
      <c r="ELX2712" s="59"/>
      <c r="ELY2712" s="59"/>
      <c r="ELZ2712" s="59"/>
      <c r="EMA2712" s="59"/>
      <c r="EMB2712" s="59"/>
      <c r="EMC2712" s="59"/>
      <c r="EMD2712" s="59"/>
      <c r="EME2712" s="59"/>
      <c r="EMF2712" s="59"/>
      <c r="EMG2712" s="59"/>
      <c r="EMH2712" s="59"/>
      <c r="EMI2712" s="59"/>
      <c r="EMJ2712" s="59"/>
      <c r="EMK2712" s="59"/>
      <c r="EML2712" s="59"/>
      <c r="EMM2712" s="59"/>
      <c r="EMN2712" s="59"/>
      <c r="EMO2712" s="59"/>
      <c r="EMP2712" s="59"/>
      <c r="EMQ2712" s="59"/>
      <c r="EMR2712" s="59"/>
      <c r="EMS2712" s="59"/>
      <c r="EMT2712" s="59"/>
      <c r="EMU2712" s="59"/>
      <c r="EMV2712" s="59"/>
      <c r="EMW2712" s="59"/>
      <c r="EMX2712" s="59"/>
      <c r="EMY2712" s="59"/>
      <c r="EMZ2712" s="59"/>
      <c r="ENA2712" s="59"/>
      <c r="ENB2712" s="59"/>
      <c r="ENC2712" s="59"/>
      <c r="END2712" s="59"/>
      <c r="ENE2712" s="59"/>
      <c r="ENF2712" s="59"/>
      <c r="ENG2712" s="59"/>
      <c r="ENH2712" s="59"/>
      <c r="ENI2712" s="59"/>
      <c r="ENJ2712" s="59"/>
      <c r="ENK2712" s="59"/>
      <c r="ENL2712" s="59"/>
      <c r="ENM2712" s="59"/>
      <c r="ENN2712" s="59"/>
      <c r="ENO2712" s="59"/>
      <c r="ENP2712" s="59"/>
      <c r="ENQ2712" s="59"/>
      <c r="ENR2712" s="59"/>
      <c r="ENS2712" s="59"/>
      <c r="ENT2712" s="59"/>
      <c r="ENU2712" s="59"/>
      <c r="ENV2712" s="59"/>
      <c r="ENW2712" s="59"/>
      <c r="ENX2712" s="59"/>
      <c r="ENY2712" s="59"/>
      <c r="ENZ2712" s="59"/>
      <c r="EOA2712" s="59"/>
      <c r="EOB2712" s="59"/>
      <c r="EOC2712" s="59"/>
      <c r="EOD2712" s="59"/>
      <c r="EOE2712" s="59"/>
      <c r="EOF2712" s="59"/>
      <c r="EOG2712" s="59"/>
      <c r="EOH2712" s="59"/>
      <c r="EOI2712" s="59"/>
      <c r="EOJ2712" s="59"/>
      <c r="EOK2712" s="59"/>
      <c r="EOL2712" s="59"/>
      <c r="EOM2712" s="59"/>
      <c r="EON2712" s="59"/>
      <c r="EOO2712" s="59"/>
      <c r="EOP2712" s="59"/>
      <c r="EOQ2712" s="59"/>
      <c r="EOR2712" s="59"/>
      <c r="EOS2712" s="59"/>
      <c r="EOT2712" s="59"/>
      <c r="EOU2712" s="59"/>
      <c r="EOV2712" s="59"/>
      <c r="EOW2712" s="59"/>
      <c r="EOX2712" s="59"/>
      <c r="EOY2712" s="59"/>
      <c r="EOZ2712" s="59"/>
      <c r="EPA2712" s="59"/>
      <c r="EPB2712" s="59"/>
      <c r="EPC2712" s="59"/>
      <c r="EPD2712" s="59"/>
      <c r="EPE2712" s="59"/>
      <c r="EPF2712" s="59"/>
      <c r="EPG2712" s="59"/>
      <c r="EPH2712" s="59"/>
      <c r="EPI2712" s="59"/>
      <c r="EPJ2712" s="59"/>
      <c r="EPK2712" s="59"/>
      <c r="EPL2712" s="59"/>
      <c r="EPM2712" s="59"/>
      <c r="EPN2712" s="59"/>
      <c r="EPO2712" s="59"/>
      <c r="EPP2712" s="59"/>
      <c r="EPQ2712" s="59"/>
      <c r="EPR2712" s="59"/>
      <c r="EPS2712" s="59"/>
      <c r="EPT2712" s="59"/>
      <c r="EPU2712" s="59"/>
      <c r="EPV2712" s="59"/>
      <c r="EPW2712" s="59"/>
      <c r="EPX2712" s="59"/>
      <c r="EPY2712" s="59"/>
      <c r="EPZ2712" s="59"/>
      <c r="EQA2712" s="59"/>
      <c r="EQB2712" s="59"/>
      <c r="EQC2712" s="59"/>
      <c r="EQD2712" s="59"/>
      <c r="EQE2712" s="59"/>
      <c r="EQF2712" s="59"/>
      <c r="EQG2712" s="59"/>
      <c r="EQH2712" s="59"/>
      <c r="EQI2712" s="59"/>
      <c r="EQJ2712" s="59"/>
      <c r="EQK2712" s="59"/>
      <c r="EQL2712" s="59"/>
      <c r="EQM2712" s="59"/>
      <c r="EQN2712" s="59"/>
      <c r="EQO2712" s="59"/>
      <c r="EQP2712" s="59"/>
      <c r="EQQ2712" s="59"/>
      <c r="EQR2712" s="59"/>
      <c r="EQS2712" s="59"/>
      <c r="EQT2712" s="59"/>
      <c r="EQU2712" s="59"/>
      <c r="EQV2712" s="59"/>
      <c r="EQW2712" s="59"/>
      <c r="EQX2712" s="59"/>
      <c r="EQY2712" s="59"/>
      <c r="EQZ2712" s="59"/>
      <c r="ERA2712" s="59"/>
      <c r="ERB2712" s="59"/>
      <c r="ERC2712" s="59"/>
      <c r="ERD2712" s="59"/>
      <c r="ERE2712" s="59"/>
      <c r="ERF2712" s="59"/>
      <c r="ERG2712" s="59"/>
      <c r="ERH2712" s="59"/>
      <c r="ERI2712" s="59"/>
      <c r="ERJ2712" s="59"/>
      <c r="ERK2712" s="59"/>
      <c r="ERL2712" s="59"/>
      <c r="ERM2712" s="59"/>
      <c r="ERN2712" s="59"/>
      <c r="ERO2712" s="59"/>
      <c r="ERP2712" s="59"/>
      <c r="ERQ2712" s="59"/>
      <c r="ERR2712" s="59"/>
      <c r="ERS2712" s="59"/>
      <c r="ERT2712" s="59"/>
      <c r="ERU2712" s="59"/>
      <c r="ERV2712" s="59"/>
      <c r="ERW2712" s="59"/>
      <c r="ERX2712" s="59"/>
      <c r="ERY2712" s="59"/>
      <c r="ERZ2712" s="59"/>
      <c r="ESA2712" s="59"/>
      <c r="ESB2712" s="59"/>
      <c r="ESC2712" s="59"/>
      <c r="ESD2712" s="59"/>
      <c r="ESE2712" s="59"/>
      <c r="ESF2712" s="59"/>
      <c r="ESG2712" s="59"/>
      <c r="ESH2712" s="59"/>
      <c r="ESI2712" s="59"/>
      <c r="ESJ2712" s="59"/>
      <c r="ESK2712" s="59"/>
      <c r="ESL2712" s="59"/>
      <c r="ESM2712" s="59"/>
      <c r="ESN2712" s="59"/>
      <c r="ESO2712" s="59"/>
      <c r="ESP2712" s="59"/>
      <c r="ESQ2712" s="59"/>
      <c r="ESR2712" s="59"/>
      <c r="ESS2712" s="59"/>
      <c r="EST2712" s="59"/>
      <c r="ESU2712" s="59"/>
      <c r="ESV2712" s="59"/>
      <c r="ESW2712" s="59"/>
      <c r="ESX2712" s="59"/>
      <c r="ESY2712" s="59"/>
      <c r="ESZ2712" s="59"/>
      <c r="ETA2712" s="59"/>
      <c r="ETB2712" s="59"/>
      <c r="ETC2712" s="59"/>
      <c r="ETD2712" s="59"/>
      <c r="ETE2712" s="59"/>
      <c r="ETF2712" s="59"/>
      <c r="ETG2712" s="59"/>
      <c r="ETH2712" s="59"/>
      <c r="ETI2712" s="59"/>
      <c r="ETJ2712" s="59"/>
      <c r="ETK2712" s="59"/>
      <c r="ETL2712" s="59"/>
      <c r="ETM2712" s="59"/>
      <c r="ETN2712" s="59"/>
      <c r="ETO2712" s="59"/>
      <c r="ETP2712" s="59"/>
      <c r="ETQ2712" s="59"/>
      <c r="ETR2712" s="59"/>
      <c r="ETS2712" s="59"/>
      <c r="ETT2712" s="59"/>
      <c r="ETU2712" s="59"/>
      <c r="ETV2712" s="59"/>
      <c r="ETW2712" s="59"/>
      <c r="ETX2712" s="59"/>
      <c r="ETY2712" s="59"/>
      <c r="ETZ2712" s="59"/>
      <c r="EUA2712" s="59"/>
      <c r="EUB2712" s="59"/>
      <c r="EUC2712" s="59"/>
      <c r="EUD2712" s="59"/>
      <c r="EUE2712" s="59"/>
      <c r="EUF2712" s="59"/>
      <c r="EUG2712" s="59"/>
      <c r="EUH2712" s="59"/>
      <c r="EUI2712" s="59"/>
      <c r="EUJ2712" s="59"/>
      <c r="EUK2712" s="59"/>
      <c r="EUL2712" s="59"/>
      <c r="EUM2712" s="59"/>
      <c r="EUN2712" s="59"/>
      <c r="EUO2712" s="59"/>
      <c r="EUP2712" s="59"/>
      <c r="EUQ2712" s="59"/>
      <c r="EUR2712" s="59"/>
      <c r="EUS2712" s="59"/>
      <c r="EUT2712" s="59"/>
      <c r="EUU2712" s="59"/>
      <c r="EUV2712" s="59"/>
      <c r="EUW2712" s="59"/>
      <c r="EUX2712" s="59"/>
      <c r="EUY2712" s="59"/>
      <c r="EUZ2712" s="59"/>
      <c r="EVA2712" s="59"/>
      <c r="EVB2712" s="59"/>
      <c r="EVC2712" s="59"/>
      <c r="EVD2712" s="59"/>
      <c r="EVE2712" s="59"/>
      <c r="EVF2712" s="59"/>
      <c r="EVG2712" s="59"/>
      <c r="EVH2712" s="59"/>
      <c r="EVI2712" s="59"/>
      <c r="EVJ2712" s="59"/>
      <c r="EVK2712" s="59"/>
      <c r="EVL2712" s="59"/>
      <c r="EVM2712" s="59"/>
      <c r="EVN2712" s="59"/>
      <c r="EVO2712" s="59"/>
      <c r="EVP2712" s="59"/>
      <c r="EVQ2712" s="59"/>
      <c r="EVR2712" s="59"/>
      <c r="EVS2712" s="59"/>
      <c r="EVT2712" s="59"/>
      <c r="EVU2712" s="59"/>
      <c r="EVV2712" s="59"/>
      <c r="EVW2712" s="59"/>
      <c r="EVX2712" s="59"/>
      <c r="EVY2712" s="59"/>
      <c r="EVZ2712" s="59"/>
      <c r="EWA2712" s="59"/>
      <c r="EWB2712" s="59"/>
      <c r="EWC2712" s="59"/>
      <c r="EWD2712" s="59"/>
      <c r="EWE2712" s="59"/>
      <c r="EWF2712" s="59"/>
      <c r="EWG2712" s="59"/>
      <c r="EWH2712" s="59"/>
      <c r="EWI2712" s="59"/>
      <c r="EWJ2712" s="59"/>
      <c r="EWK2712" s="59"/>
      <c r="EWL2712" s="59"/>
      <c r="EWM2712" s="59"/>
      <c r="EWN2712" s="59"/>
      <c r="EWO2712" s="59"/>
      <c r="EWP2712" s="59"/>
      <c r="EWQ2712" s="59"/>
      <c r="EWR2712" s="59"/>
      <c r="EWS2712" s="59"/>
      <c r="EWT2712" s="59"/>
      <c r="EWU2712" s="59"/>
      <c r="EWV2712" s="59"/>
      <c r="EWW2712" s="59"/>
      <c r="EWX2712" s="59"/>
      <c r="EWY2712" s="59"/>
      <c r="EWZ2712" s="59"/>
      <c r="EXA2712" s="59"/>
      <c r="EXB2712" s="59"/>
      <c r="EXC2712" s="59"/>
      <c r="EXD2712" s="59"/>
      <c r="EXE2712" s="59"/>
      <c r="EXF2712" s="59"/>
      <c r="EXG2712" s="59"/>
      <c r="EXH2712" s="59"/>
      <c r="EXI2712" s="59"/>
      <c r="EXJ2712" s="59"/>
      <c r="EXK2712" s="59"/>
      <c r="EXL2712" s="59"/>
      <c r="EXM2712" s="59"/>
      <c r="EXN2712" s="59"/>
      <c r="EXO2712" s="59"/>
      <c r="EXP2712" s="59"/>
      <c r="EXQ2712" s="59"/>
      <c r="EXR2712" s="59"/>
      <c r="EXS2712" s="59"/>
      <c r="EXT2712" s="59"/>
      <c r="EXU2712" s="59"/>
      <c r="EXV2712" s="59"/>
      <c r="EXW2712" s="59"/>
      <c r="EXX2712" s="59"/>
      <c r="EXY2712" s="59"/>
      <c r="EXZ2712" s="59"/>
      <c r="EYA2712" s="59"/>
      <c r="EYB2712" s="59"/>
      <c r="EYC2712" s="59"/>
      <c r="EYD2712" s="59"/>
      <c r="EYE2712" s="59"/>
      <c r="EYF2712" s="59"/>
      <c r="EYG2712" s="59"/>
      <c r="EYH2712" s="59"/>
      <c r="EYI2712" s="59"/>
      <c r="EYJ2712" s="59"/>
      <c r="EYK2712" s="59"/>
      <c r="EYL2712" s="59"/>
      <c r="EYM2712" s="59"/>
      <c r="EYN2712" s="59"/>
      <c r="EYO2712" s="59"/>
      <c r="EYP2712" s="59"/>
      <c r="EYQ2712" s="59"/>
      <c r="EYR2712" s="59"/>
      <c r="EYS2712" s="59"/>
      <c r="EYT2712" s="59"/>
      <c r="EYU2712" s="59"/>
      <c r="EYV2712" s="59"/>
      <c r="EYW2712" s="59"/>
      <c r="EYX2712" s="59"/>
      <c r="EYY2712" s="59"/>
      <c r="EYZ2712" s="59"/>
      <c r="EZA2712" s="59"/>
      <c r="EZB2712" s="59"/>
      <c r="EZC2712" s="59"/>
      <c r="EZD2712" s="59"/>
      <c r="EZE2712" s="59"/>
      <c r="EZF2712" s="59"/>
      <c r="EZG2712" s="59"/>
      <c r="EZH2712" s="59"/>
      <c r="EZI2712" s="59"/>
      <c r="EZJ2712" s="59"/>
      <c r="EZK2712" s="59"/>
      <c r="EZL2712" s="59"/>
      <c r="EZM2712" s="59"/>
      <c r="EZN2712" s="59"/>
      <c r="EZO2712" s="59"/>
      <c r="EZP2712" s="59"/>
      <c r="EZQ2712" s="59"/>
      <c r="EZR2712" s="59"/>
      <c r="EZS2712" s="59"/>
      <c r="EZT2712" s="59"/>
      <c r="EZU2712" s="59"/>
      <c r="EZV2712" s="59"/>
      <c r="EZW2712" s="59"/>
      <c r="EZX2712" s="59"/>
      <c r="EZY2712" s="59"/>
      <c r="EZZ2712" s="59"/>
      <c r="FAA2712" s="59"/>
      <c r="FAB2712" s="59"/>
      <c r="FAC2712" s="59"/>
      <c r="FAD2712" s="59"/>
      <c r="FAE2712" s="59"/>
      <c r="FAF2712" s="59"/>
      <c r="FAG2712" s="59"/>
      <c r="FAH2712" s="59"/>
      <c r="FAI2712" s="59"/>
      <c r="FAJ2712" s="59"/>
      <c r="FAK2712" s="59"/>
      <c r="FAL2712" s="59"/>
      <c r="FAM2712" s="59"/>
      <c r="FAN2712" s="59"/>
      <c r="FAO2712" s="59"/>
      <c r="FAP2712" s="59"/>
      <c r="FAQ2712" s="59"/>
      <c r="FAR2712" s="59"/>
      <c r="FAS2712" s="59"/>
      <c r="FAT2712" s="59"/>
      <c r="FAU2712" s="59"/>
      <c r="FAV2712" s="59"/>
      <c r="FAW2712" s="59"/>
      <c r="FAX2712" s="59"/>
      <c r="FAY2712" s="59"/>
      <c r="FAZ2712" s="59"/>
      <c r="FBA2712" s="59"/>
      <c r="FBB2712" s="59"/>
      <c r="FBC2712" s="59"/>
      <c r="FBD2712" s="59"/>
      <c r="FBE2712" s="59"/>
      <c r="FBF2712" s="59"/>
      <c r="FBG2712" s="59"/>
      <c r="FBH2712" s="59"/>
      <c r="FBI2712" s="59"/>
      <c r="FBJ2712" s="59"/>
      <c r="FBK2712" s="59"/>
      <c r="FBL2712" s="59"/>
      <c r="FBM2712" s="59"/>
      <c r="FBN2712" s="59"/>
      <c r="FBO2712" s="59"/>
      <c r="FBP2712" s="59"/>
      <c r="FBQ2712" s="59"/>
      <c r="FBR2712" s="59"/>
      <c r="FBS2712" s="59"/>
      <c r="FBT2712" s="59"/>
      <c r="FBU2712" s="59"/>
      <c r="FBV2712" s="59"/>
      <c r="FBW2712" s="59"/>
      <c r="FBX2712" s="59"/>
      <c r="FBY2712" s="59"/>
      <c r="FBZ2712" s="59"/>
      <c r="FCA2712" s="59"/>
      <c r="FCB2712" s="59"/>
      <c r="FCC2712" s="59"/>
      <c r="FCD2712" s="59"/>
      <c r="FCE2712" s="59"/>
      <c r="FCF2712" s="59"/>
      <c r="FCG2712" s="59"/>
      <c r="FCH2712" s="59"/>
      <c r="FCI2712" s="59"/>
      <c r="FCJ2712" s="59"/>
      <c r="FCK2712" s="59"/>
      <c r="FCL2712" s="59"/>
      <c r="FCM2712" s="59"/>
      <c r="FCN2712" s="59"/>
      <c r="FCO2712" s="59"/>
      <c r="FCP2712" s="59"/>
      <c r="FCQ2712" s="59"/>
      <c r="FCR2712" s="59"/>
      <c r="FCS2712" s="59"/>
      <c r="FCT2712" s="59"/>
      <c r="FCU2712" s="59"/>
      <c r="FCV2712" s="59"/>
      <c r="FCW2712" s="59"/>
      <c r="FCX2712" s="59"/>
      <c r="FCY2712" s="59"/>
      <c r="FCZ2712" s="59"/>
      <c r="FDA2712" s="59"/>
      <c r="FDB2712" s="59"/>
      <c r="FDC2712" s="59"/>
      <c r="FDD2712" s="59"/>
      <c r="FDE2712" s="59"/>
      <c r="FDF2712" s="59"/>
      <c r="FDG2712" s="59"/>
      <c r="FDH2712" s="59"/>
      <c r="FDI2712" s="59"/>
      <c r="FDJ2712" s="59"/>
      <c r="FDK2712" s="59"/>
      <c r="FDL2712" s="59"/>
      <c r="FDM2712" s="59"/>
      <c r="FDN2712" s="59"/>
      <c r="FDO2712" s="59"/>
      <c r="FDP2712" s="59"/>
      <c r="FDQ2712" s="59"/>
      <c r="FDR2712" s="59"/>
      <c r="FDS2712" s="59"/>
      <c r="FDT2712" s="59"/>
      <c r="FDU2712" s="59"/>
      <c r="FDV2712" s="59"/>
      <c r="FDW2712" s="59"/>
      <c r="FDX2712" s="59"/>
      <c r="FDY2712" s="59"/>
      <c r="FDZ2712" s="59"/>
      <c r="FEA2712" s="59"/>
      <c r="FEB2712" s="59"/>
      <c r="FEC2712" s="59"/>
      <c r="FED2712" s="59"/>
      <c r="FEE2712" s="59"/>
      <c r="FEF2712" s="59"/>
      <c r="FEG2712" s="59"/>
      <c r="FEH2712" s="59"/>
      <c r="FEI2712" s="59"/>
      <c r="FEJ2712" s="59"/>
      <c r="FEK2712" s="59"/>
      <c r="FEL2712" s="59"/>
      <c r="FEM2712" s="59"/>
      <c r="FEN2712" s="59"/>
      <c r="FEO2712" s="59"/>
      <c r="FEP2712" s="59"/>
      <c r="FEQ2712" s="59"/>
      <c r="FER2712" s="59"/>
      <c r="FES2712" s="59"/>
      <c r="FET2712" s="59"/>
      <c r="FEU2712" s="59"/>
      <c r="FEV2712" s="59"/>
      <c r="FEW2712" s="59"/>
      <c r="FEX2712" s="59"/>
      <c r="FEY2712" s="59"/>
      <c r="FEZ2712" s="59"/>
      <c r="FFA2712" s="59"/>
      <c r="FFB2712" s="59"/>
      <c r="FFC2712" s="59"/>
      <c r="FFD2712" s="59"/>
      <c r="FFE2712" s="59"/>
      <c r="FFF2712" s="59"/>
      <c r="FFG2712" s="59"/>
      <c r="FFH2712" s="59"/>
      <c r="FFI2712" s="59"/>
      <c r="FFJ2712" s="59"/>
      <c r="FFK2712" s="59"/>
      <c r="FFL2712" s="59"/>
      <c r="FFM2712" s="59"/>
      <c r="FFN2712" s="59"/>
      <c r="FFO2712" s="59"/>
      <c r="FFP2712" s="59"/>
      <c r="FFQ2712" s="59"/>
      <c r="FFR2712" s="59"/>
      <c r="FFS2712" s="59"/>
      <c r="FFT2712" s="59"/>
      <c r="FFU2712" s="59"/>
      <c r="FFV2712" s="59"/>
      <c r="FFW2712" s="59"/>
      <c r="FFX2712" s="59"/>
      <c r="FFY2712" s="59"/>
      <c r="FFZ2712" s="59"/>
      <c r="FGA2712" s="59"/>
      <c r="FGB2712" s="59"/>
      <c r="FGC2712" s="59"/>
      <c r="FGD2712" s="59"/>
      <c r="FGE2712" s="59"/>
      <c r="FGF2712" s="59"/>
      <c r="FGG2712" s="59"/>
      <c r="FGH2712" s="59"/>
      <c r="FGI2712" s="59"/>
      <c r="FGJ2712" s="59"/>
      <c r="FGK2712" s="59"/>
      <c r="FGL2712" s="59"/>
      <c r="FGM2712" s="59"/>
      <c r="FGN2712" s="59"/>
      <c r="FGO2712" s="59"/>
      <c r="FGP2712" s="59"/>
      <c r="FGQ2712" s="59"/>
      <c r="FGR2712" s="59"/>
      <c r="FGS2712" s="59"/>
      <c r="FGT2712" s="59"/>
      <c r="FGU2712" s="59"/>
      <c r="FGV2712" s="59"/>
      <c r="FGW2712" s="59"/>
      <c r="FGX2712" s="59"/>
      <c r="FGY2712" s="59"/>
      <c r="FGZ2712" s="59"/>
      <c r="FHA2712" s="59"/>
      <c r="FHB2712" s="59"/>
      <c r="FHC2712" s="59"/>
      <c r="FHD2712" s="59"/>
      <c r="FHE2712" s="59"/>
      <c r="FHF2712" s="59"/>
      <c r="FHG2712" s="59"/>
      <c r="FHH2712" s="59"/>
      <c r="FHI2712" s="59"/>
      <c r="FHJ2712" s="59"/>
      <c r="FHK2712" s="59"/>
      <c r="FHL2712" s="59"/>
      <c r="FHM2712" s="59"/>
      <c r="FHN2712" s="59"/>
      <c r="FHO2712" s="59"/>
      <c r="FHP2712" s="59"/>
      <c r="FHQ2712" s="59"/>
      <c r="FHR2712" s="59"/>
      <c r="FHS2712" s="59"/>
      <c r="FHT2712" s="59"/>
      <c r="FHU2712" s="59"/>
      <c r="FHV2712" s="59"/>
      <c r="FHW2712" s="59"/>
      <c r="FHX2712" s="59"/>
      <c r="FHY2712" s="59"/>
      <c r="FHZ2712" s="59"/>
      <c r="FIA2712" s="59"/>
      <c r="FIB2712" s="59"/>
      <c r="FIC2712" s="59"/>
      <c r="FID2712" s="59"/>
      <c r="FIE2712" s="59"/>
      <c r="FIF2712" s="59"/>
      <c r="FIG2712" s="59"/>
      <c r="FIH2712" s="59"/>
      <c r="FII2712" s="59"/>
      <c r="FIJ2712" s="59"/>
      <c r="FIK2712" s="59"/>
      <c r="FIL2712" s="59"/>
      <c r="FIM2712" s="59"/>
      <c r="FIN2712" s="59"/>
      <c r="FIO2712" s="59"/>
      <c r="FIP2712" s="59"/>
      <c r="FIQ2712" s="59"/>
      <c r="FIR2712" s="59"/>
      <c r="FIS2712" s="59"/>
      <c r="FIT2712" s="59"/>
      <c r="FIU2712" s="59"/>
      <c r="FIV2712" s="59"/>
      <c r="FIW2712" s="59"/>
      <c r="FIX2712" s="59"/>
      <c r="FIY2712" s="59"/>
      <c r="FIZ2712" s="59"/>
      <c r="FJA2712" s="59"/>
      <c r="FJB2712" s="59"/>
      <c r="FJC2712" s="59"/>
      <c r="FJD2712" s="59"/>
      <c r="FJE2712" s="59"/>
      <c r="FJF2712" s="59"/>
      <c r="FJG2712" s="59"/>
      <c r="FJH2712" s="59"/>
      <c r="FJI2712" s="59"/>
      <c r="FJJ2712" s="59"/>
      <c r="FJK2712" s="59"/>
      <c r="FJL2712" s="59"/>
      <c r="FJM2712" s="59"/>
      <c r="FJN2712" s="59"/>
      <c r="FJO2712" s="59"/>
      <c r="FJP2712" s="59"/>
      <c r="FJQ2712" s="59"/>
      <c r="FJR2712" s="59"/>
      <c r="FJS2712" s="59"/>
      <c r="FJT2712" s="59"/>
      <c r="FJU2712" s="59"/>
      <c r="FJV2712" s="59"/>
      <c r="FJW2712" s="59"/>
      <c r="FJX2712" s="59"/>
      <c r="FJY2712" s="59"/>
      <c r="FJZ2712" s="59"/>
      <c r="FKA2712" s="59"/>
      <c r="FKB2712" s="59"/>
      <c r="FKC2712" s="59"/>
      <c r="FKD2712" s="59"/>
      <c r="FKE2712" s="59"/>
      <c r="FKF2712" s="59"/>
      <c r="FKG2712" s="59"/>
      <c r="FKH2712" s="59"/>
      <c r="FKI2712" s="59"/>
      <c r="FKJ2712" s="59"/>
      <c r="FKK2712" s="59"/>
      <c r="FKL2712" s="59"/>
      <c r="FKM2712" s="59"/>
      <c r="FKN2712" s="59"/>
      <c r="FKO2712" s="59"/>
      <c r="FKP2712" s="59"/>
      <c r="FKQ2712" s="59"/>
      <c r="FKR2712" s="59"/>
      <c r="FKS2712" s="59"/>
      <c r="FKT2712" s="59"/>
      <c r="FKU2712" s="59"/>
      <c r="FKV2712" s="59"/>
      <c r="FKW2712" s="59"/>
      <c r="FKX2712" s="59"/>
      <c r="FKY2712" s="59"/>
      <c r="FKZ2712" s="59"/>
      <c r="FLA2712" s="59"/>
      <c r="FLB2712" s="59"/>
      <c r="FLC2712" s="59"/>
      <c r="FLD2712" s="59"/>
      <c r="FLE2712" s="59"/>
      <c r="FLF2712" s="59"/>
      <c r="FLG2712" s="59"/>
      <c r="FLH2712" s="59"/>
      <c r="FLI2712" s="59"/>
      <c r="FLJ2712" s="59"/>
      <c r="FLK2712" s="59"/>
      <c r="FLL2712" s="59"/>
      <c r="FLM2712" s="59"/>
      <c r="FLN2712" s="59"/>
      <c r="FLO2712" s="59"/>
      <c r="FLP2712" s="59"/>
      <c r="FLQ2712" s="59"/>
      <c r="FLR2712" s="59"/>
      <c r="FLS2712" s="59"/>
      <c r="FLT2712" s="59"/>
      <c r="FLU2712" s="59"/>
      <c r="FLV2712" s="59"/>
      <c r="FLW2712" s="59"/>
      <c r="FLX2712" s="59"/>
      <c r="FLY2712" s="59"/>
      <c r="FLZ2712" s="59"/>
      <c r="FMA2712" s="59"/>
      <c r="FMB2712" s="59"/>
      <c r="FMC2712" s="59"/>
      <c r="FMD2712" s="59"/>
      <c r="FME2712" s="59"/>
      <c r="FMF2712" s="59"/>
      <c r="FMG2712" s="59"/>
      <c r="FMH2712" s="59"/>
      <c r="FMI2712" s="59"/>
      <c r="FMJ2712" s="59"/>
      <c r="FMK2712" s="59"/>
      <c r="FML2712" s="59"/>
      <c r="FMM2712" s="59"/>
      <c r="FMN2712" s="59"/>
      <c r="FMO2712" s="59"/>
      <c r="FMP2712" s="59"/>
      <c r="FMQ2712" s="59"/>
      <c r="FMR2712" s="59"/>
      <c r="FMS2712" s="59"/>
      <c r="FMT2712" s="59"/>
      <c r="FMU2712" s="59"/>
      <c r="FMV2712" s="59"/>
      <c r="FMW2712" s="59"/>
      <c r="FMX2712" s="59"/>
      <c r="FMY2712" s="59"/>
      <c r="FMZ2712" s="59"/>
      <c r="FNA2712" s="59"/>
      <c r="FNB2712" s="59"/>
      <c r="FNC2712" s="59"/>
      <c r="FND2712" s="59"/>
      <c r="FNE2712" s="59"/>
      <c r="FNF2712" s="59"/>
      <c r="FNG2712" s="59"/>
      <c r="FNH2712" s="59"/>
      <c r="FNI2712" s="59"/>
      <c r="FNJ2712" s="59"/>
      <c r="FNK2712" s="59"/>
      <c r="FNL2712" s="59"/>
      <c r="FNM2712" s="59"/>
      <c r="FNN2712" s="59"/>
      <c r="FNO2712" s="59"/>
      <c r="FNP2712" s="59"/>
      <c r="FNQ2712" s="59"/>
      <c r="FNR2712" s="59"/>
      <c r="FNS2712" s="59"/>
      <c r="FNT2712" s="59"/>
      <c r="FNU2712" s="59"/>
      <c r="FNV2712" s="59"/>
      <c r="FNW2712" s="59"/>
      <c r="FNX2712" s="59"/>
      <c r="FNY2712" s="59"/>
      <c r="FNZ2712" s="59"/>
      <c r="FOA2712" s="59"/>
      <c r="FOB2712" s="59"/>
      <c r="FOC2712" s="59"/>
      <c r="FOD2712" s="59"/>
      <c r="FOE2712" s="59"/>
      <c r="FOF2712" s="59"/>
      <c r="FOG2712" s="59"/>
      <c r="FOH2712" s="59"/>
      <c r="FOI2712" s="59"/>
      <c r="FOJ2712" s="59"/>
      <c r="FOK2712" s="59"/>
      <c r="FOL2712" s="59"/>
      <c r="FOM2712" s="59"/>
      <c r="FON2712" s="59"/>
      <c r="FOO2712" s="59"/>
      <c r="FOP2712" s="59"/>
      <c r="FOQ2712" s="59"/>
      <c r="FOR2712" s="59"/>
      <c r="FOS2712" s="59"/>
      <c r="FOT2712" s="59"/>
      <c r="FOU2712" s="59"/>
      <c r="FOV2712" s="59"/>
      <c r="FOW2712" s="59"/>
      <c r="FOX2712" s="59"/>
      <c r="FOY2712" s="59"/>
      <c r="FOZ2712" s="59"/>
      <c r="FPA2712" s="59"/>
      <c r="FPB2712" s="59"/>
      <c r="FPC2712" s="59"/>
      <c r="FPD2712" s="59"/>
      <c r="FPE2712" s="59"/>
      <c r="FPF2712" s="59"/>
      <c r="FPG2712" s="59"/>
      <c r="FPH2712" s="59"/>
      <c r="FPI2712" s="59"/>
      <c r="FPJ2712" s="59"/>
      <c r="FPK2712" s="59"/>
      <c r="FPL2712" s="59"/>
      <c r="FPM2712" s="59"/>
      <c r="FPN2712" s="59"/>
      <c r="FPO2712" s="59"/>
      <c r="FPP2712" s="59"/>
      <c r="FPQ2712" s="59"/>
      <c r="FPR2712" s="59"/>
      <c r="FPS2712" s="59"/>
      <c r="FPT2712" s="59"/>
      <c r="FPU2712" s="59"/>
      <c r="FPV2712" s="59"/>
      <c r="FPW2712" s="59"/>
      <c r="FPX2712" s="59"/>
      <c r="FPY2712" s="59"/>
      <c r="FPZ2712" s="59"/>
      <c r="FQA2712" s="59"/>
      <c r="FQB2712" s="59"/>
      <c r="FQC2712" s="59"/>
      <c r="FQD2712" s="59"/>
      <c r="FQE2712" s="59"/>
      <c r="FQF2712" s="59"/>
      <c r="FQG2712" s="59"/>
      <c r="FQH2712" s="59"/>
      <c r="FQI2712" s="59"/>
      <c r="FQJ2712" s="59"/>
      <c r="FQK2712" s="59"/>
      <c r="FQL2712" s="59"/>
      <c r="FQM2712" s="59"/>
      <c r="FQN2712" s="59"/>
      <c r="FQO2712" s="59"/>
      <c r="FQP2712" s="59"/>
      <c r="FQQ2712" s="59"/>
      <c r="FQR2712" s="59"/>
      <c r="FQS2712" s="59"/>
      <c r="FQT2712" s="59"/>
      <c r="FQU2712" s="59"/>
      <c r="FQV2712" s="59"/>
      <c r="FQW2712" s="59"/>
      <c r="FQX2712" s="59"/>
      <c r="FQY2712" s="59"/>
      <c r="FQZ2712" s="59"/>
      <c r="FRA2712" s="59"/>
      <c r="FRB2712" s="59"/>
      <c r="FRC2712" s="59"/>
      <c r="FRD2712" s="59"/>
      <c r="FRE2712" s="59"/>
      <c r="FRF2712" s="59"/>
      <c r="FRG2712" s="59"/>
      <c r="FRH2712" s="59"/>
      <c r="FRI2712" s="59"/>
      <c r="FRJ2712" s="59"/>
      <c r="FRK2712" s="59"/>
      <c r="FRL2712" s="59"/>
      <c r="FRM2712" s="59"/>
      <c r="FRN2712" s="59"/>
      <c r="FRO2712" s="59"/>
      <c r="FRP2712" s="59"/>
      <c r="FRQ2712" s="59"/>
      <c r="FRR2712" s="59"/>
      <c r="FRS2712" s="59"/>
      <c r="FRT2712" s="59"/>
      <c r="FRU2712" s="59"/>
      <c r="FRV2712" s="59"/>
      <c r="FRW2712" s="59"/>
      <c r="FRX2712" s="59"/>
      <c r="FRY2712" s="59"/>
      <c r="FRZ2712" s="59"/>
      <c r="FSA2712" s="59"/>
      <c r="FSB2712" s="59"/>
      <c r="FSC2712" s="59"/>
      <c r="FSD2712" s="59"/>
      <c r="FSE2712" s="59"/>
      <c r="FSF2712" s="59"/>
      <c r="FSG2712" s="59"/>
      <c r="FSH2712" s="59"/>
      <c r="FSI2712" s="59"/>
      <c r="FSJ2712" s="59"/>
      <c r="FSK2712" s="59"/>
      <c r="FSL2712" s="59"/>
      <c r="FSM2712" s="59"/>
      <c r="FSN2712" s="59"/>
      <c r="FSO2712" s="59"/>
      <c r="FSP2712" s="59"/>
      <c r="FSQ2712" s="59"/>
      <c r="FSR2712" s="59"/>
      <c r="FSS2712" s="59"/>
      <c r="FST2712" s="59"/>
      <c r="FSU2712" s="59"/>
      <c r="FSV2712" s="59"/>
      <c r="FSW2712" s="59"/>
      <c r="FSX2712" s="59"/>
      <c r="FSY2712" s="59"/>
      <c r="FSZ2712" s="59"/>
      <c r="FTA2712" s="59"/>
      <c r="FTB2712" s="59"/>
      <c r="FTC2712" s="59"/>
      <c r="FTD2712" s="59"/>
      <c r="FTE2712" s="59"/>
      <c r="FTF2712" s="59"/>
      <c r="FTG2712" s="59"/>
      <c r="FTH2712" s="59"/>
      <c r="FTI2712" s="59"/>
      <c r="FTJ2712" s="59"/>
      <c r="FTK2712" s="59"/>
      <c r="FTL2712" s="59"/>
      <c r="FTM2712" s="59"/>
      <c r="FTN2712" s="59"/>
      <c r="FTO2712" s="59"/>
      <c r="FTP2712" s="59"/>
      <c r="FTQ2712" s="59"/>
      <c r="FTR2712" s="59"/>
      <c r="FTS2712" s="59"/>
      <c r="FTT2712" s="59"/>
      <c r="FTU2712" s="59"/>
      <c r="FTV2712" s="59"/>
      <c r="FTW2712" s="59"/>
      <c r="FTX2712" s="59"/>
      <c r="FTY2712" s="59"/>
      <c r="FTZ2712" s="59"/>
      <c r="FUA2712" s="59"/>
      <c r="FUB2712" s="59"/>
      <c r="FUC2712" s="59"/>
      <c r="FUD2712" s="59"/>
      <c r="FUE2712" s="59"/>
      <c r="FUF2712" s="59"/>
      <c r="FUG2712" s="59"/>
      <c r="FUH2712" s="59"/>
      <c r="FUI2712" s="59"/>
      <c r="FUJ2712" s="59"/>
      <c r="FUK2712" s="59"/>
      <c r="FUL2712" s="59"/>
      <c r="FUM2712" s="59"/>
      <c r="FUN2712" s="59"/>
      <c r="FUO2712" s="59"/>
      <c r="FUP2712" s="59"/>
      <c r="FUQ2712" s="59"/>
      <c r="FUR2712" s="59"/>
      <c r="FUS2712" s="59"/>
      <c r="FUT2712" s="59"/>
      <c r="FUU2712" s="59"/>
      <c r="FUV2712" s="59"/>
      <c r="FUW2712" s="59"/>
      <c r="FUX2712" s="59"/>
      <c r="FUY2712" s="59"/>
      <c r="FUZ2712" s="59"/>
      <c r="FVA2712" s="59"/>
      <c r="FVB2712" s="59"/>
      <c r="FVC2712" s="59"/>
      <c r="FVD2712" s="59"/>
      <c r="FVE2712" s="59"/>
      <c r="FVF2712" s="59"/>
      <c r="FVG2712" s="59"/>
      <c r="FVH2712" s="59"/>
      <c r="FVI2712" s="59"/>
      <c r="FVJ2712" s="59"/>
      <c r="FVK2712" s="59"/>
      <c r="FVL2712" s="59"/>
      <c r="FVM2712" s="59"/>
      <c r="FVN2712" s="59"/>
      <c r="FVO2712" s="59"/>
      <c r="FVP2712" s="59"/>
      <c r="FVQ2712" s="59"/>
      <c r="FVR2712" s="59"/>
      <c r="FVS2712" s="59"/>
      <c r="FVT2712" s="59"/>
      <c r="FVU2712" s="59"/>
      <c r="FVV2712" s="59"/>
      <c r="FVW2712" s="59"/>
      <c r="FVX2712" s="59"/>
      <c r="FVY2712" s="59"/>
      <c r="FVZ2712" s="59"/>
      <c r="FWA2712" s="59"/>
      <c r="FWB2712" s="59"/>
      <c r="FWC2712" s="59"/>
      <c r="FWD2712" s="59"/>
      <c r="FWE2712" s="59"/>
      <c r="FWF2712" s="59"/>
      <c r="FWG2712" s="59"/>
      <c r="FWH2712" s="59"/>
      <c r="FWI2712" s="59"/>
      <c r="FWJ2712" s="59"/>
      <c r="FWK2712" s="59"/>
      <c r="FWL2712" s="59"/>
      <c r="FWM2712" s="59"/>
      <c r="FWN2712" s="59"/>
      <c r="FWO2712" s="59"/>
      <c r="FWP2712" s="59"/>
      <c r="FWQ2712" s="59"/>
      <c r="FWR2712" s="59"/>
      <c r="FWS2712" s="59"/>
      <c r="FWT2712" s="59"/>
      <c r="FWU2712" s="59"/>
      <c r="FWV2712" s="59"/>
      <c r="FWW2712" s="59"/>
      <c r="FWX2712" s="59"/>
      <c r="FWY2712" s="59"/>
      <c r="FWZ2712" s="59"/>
      <c r="FXA2712" s="59"/>
      <c r="FXB2712" s="59"/>
      <c r="FXC2712" s="59"/>
      <c r="FXD2712" s="59"/>
      <c r="FXE2712" s="59"/>
      <c r="FXF2712" s="59"/>
      <c r="FXG2712" s="59"/>
      <c r="FXH2712" s="59"/>
      <c r="FXI2712" s="59"/>
      <c r="FXJ2712" s="59"/>
      <c r="FXK2712" s="59"/>
      <c r="FXL2712" s="59"/>
      <c r="FXM2712" s="59"/>
      <c r="FXN2712" s="59"/>
      <c r="FXO2712" s="59"/>
      <c r="FXP2712" s="59"/>
      <c r="FXQ2712" s="59"/>
      <c r="FXR2712" s="59"/>
      <c r="FXS2712" s="59"/>
      <c r="FXT2712" s="59"/>
      <c r="FXU2712" s="59"/>
      <c r="FXV2712" s="59"/>
      <c r="FXW2712" s="59"/>
      <c r="FXX2712" s="59"/>
      <c r="FXY2712" s="59"/>
      <c r="FXZ2712" s="59"/>
      <c r="FYA2712" s="59"/>
      <c r="FYB2712" s="59"/>
      <c r="FYC2712" s="59"/>
      <c r="FYD2712" s="59"/>
      <c r="FYE2712" s="59"/>
      <c r="FYF2712" s="59"/>
      <c r="FYG2712" s="59"/>
      <c r="FYH2712" s="59"/>
      <c r="FYI2712" s="59"/>
      <c r="FYJ2712" s="59"/>
      <c r="FYK2712" s="59"/>
      <c r="FYL2712" s="59"/>
      <c r="FYM2712" s="59"/>
      <c r="FYN2712" s="59"/>
      <c r="FYO2712" s="59"/>
      <c r="FYP2712" s="59"/>
      <c r="FYQ2712" s="59"/>
      <c r="FYR2712" s="59"/>
      <c r="FYS2712" s="59"/>
      <c r="FYT2712" s="59"/>
      <c r="FYU2712" s="59"/>
      <c r="FYV2712" s="59"/>
      <c r="FYW2712" s="59"/>
      <c r="FYX2712" s="59"/>
      <c r="FYY2712" s="59"/>
      <c r="FYZ2712" s="59"/>
      <c r="FZA2712" s="59"/>
      <c r="FZB2712" s="59"/>
      <c r="FZC2712" s="59"/>
      <c r="FZD2712" s="59"/>
      <c r="FZE2712" s="59"/>
      <c r="FZF2712" s="59"/>
      <c r="FZG2712" s="59"/>
      <c r="FZH2712" s="59"/>
      <c r="FZI2712" s="59"/>
      <c r="FZJ2712" s="59"/>
      <c r="FZK2712" s="59"/>
      <c r="FZL2712" s="59"/>
      <c r="FZM2712" s="59"/>
      <c r="FZN2712" s="59"/>
      <c r="FZO2712" s="59"/>
      <c r="FZP2712" s="59"/>
      <c r="FZQ2712" s="59"/>
      <c r="FZR2712" s="59"/>
      <c r="FZS2712" s="59"/>
      <c r="FZT2712" s="59"/>
      <c r="FZU2712" s="59"/>
      <c r="FZV2712" s="59"/>
      <c r="FZW2712" s="59"/>
      <c r="FZX2712" s="59"/>
      <c r="FZY2712" s="59"/>
      <c r="FZZ2712" s="59"/>
      <c r="GAA2712" s="59"/>
      <c r="GAB2712" s="59"/>
      <c r="GAC2712" s="59"/>
      <c r="GAD2712" s="59"/>
      <c r="GAE2712" s="59"/>
      <c r="GAF2712" s="59"/>
      <c r="GAG2712" s="59"/>
      <c r="GAH2712" s="59"/>
      <c r="GAI2712" s="59"/>
      <c r="GAJ2712" s="59"/>
      <c r="GAK2712" s="59"/>
      <c r="GAL2712" s="59"/>
      <c r="GAM2712" s="59"/>
      <c r="GAN2712" s="59"/>
      <c r="GAO2712" s="59"/>
      <c r="GAP2712" s="59"/>
      <c r="GAQ2712" s="59"/>
      <c r="GAR2712" s="59"/>
      <c r="GAS2712" s="59"/>
      <c r="GAT2712" s="59"/>
      <c r="GAU2712" s="59"/>
      <c r="GAV2712" s="59"/>
      <c r="GAW2712" s="59"/>
      <c r="GAX2712" s="59"/>
      <c r="GAY2712" s="59"/>
      <c r="GAZ2712" s="59"/>
      <c r="GBA2712" s="59"/>
      <c r="GBB2712" s="59"/>
      <c r="GBC2712" s="59"/>
      <c r="GBD2712" s="59"/>
      <c r="GBE2712" s="59"/>
      <c r="GBF2712" s="59"/>
      <c r="GBG2712" s="59"/>
      <c r="GBH2712" s="59"/>
      <c r="GBI2712" s="59"/>
      <c r="GBJ2712" s="59"/>
      <c r="GBK2712" s="59"/>
      <c r="GBL2712" s="59"/>
      <c r="GBM2712" s="59"/>
      <c r="GBN2712" s="59"/>
      <c r="GBO2712" s="59"/>
      <c r="GBP2712" s="59"/>
      <c r="GBQ2712" s="59"/>
      <c r="GBR2712" s="59"/>
      <c r="GBS2712" s="59"/>
      <c r="GBT2712" s="59"/>
      <c r="GBU2712" s="59"/>
      <c r="GBV2712" s="59"/>
      <c r="GBW2712" s="59"/>
      <c r="GBX2712" s="59"/>
      <c r="GBY2712" s="59"/>
      <c r="GBZ2712" s="59"/>
      <c r="GCA2712" s="59"/>
      <c r="GCB2712" s="59"/>
      <c r="GCC2712" s="59"/>
      <c r="GCD2712" s="59"/>
      <c r="GCE2712" s="59"/>
      <c r="GCF2712" s="59"/>
      <c r="GCG2712" s="59"/>
      <c r="GCH2712" s="59"/>
      <c r="GCI2712" s="59"/>
      <c r="GCJ2712" s="59"/>
      <c r="GCK2712" s="59"/>
      <c r="GCL2712" s="59"/>
      <c r="GCM2712" s="59"/>
      <c r="GCN2712" s="59"/>
      <c r="GCO2712" s="59"/>
      <c r="GCP2712" s="59"/>
      <c r="GCQ2712" s="59"/>
      <c r="GCR2712" s="59"/>
      <c r="GCS2712" s="59"/>
      <c r="GCT2712" s="59"/>
      <c r="GCU2712" s="59"/>
      <c r="GCV2712" s="59"/>
      <c r="GCW2712" s="59"/>
      <c r="GCX2712" s="59"/>
      <c r="GCY2712" s="59"/>
      <c r="GCZ2712" s="59"/>
      <c r="GDA2712" s="59"/>
      <c r="GDB2712" s="59"/>
      <c r="GDC2712" s="59"/>
      <c r="GDD2712" s="59"/>
      <c r="GDE2712" s="59"/>
      <c r="GDF2712" s="59"/>
      <c r="GDG2712" s="59"/>
      <c r="GDH2712" s="59"/>
      <c r="GDI2712" s="59"/>
      <c r="GDJ2712" s="59"/>
      <c r="GDK2712" s="59"/>
      <c r="GDL2712" s="59"/>
      <c r="GDM2712" s="59"/>
      <c r="GDN2712" s="59"/>
      <c r="GDO2712" s="59"/>
      <c r="GDP2712" s="59"/>
      <c r="GDQ2712" s="59"/>
      <c r="GDR2712" s="59"/>
      <c r="GDS2712" s="59"/>
      <c r="GDT2712" s="59"/>
      <c r="GDU2712" s="59"/>
      <c r="GDV2712" s="59"/>
      <c r="GDW2712" s="59"/>
      <c r="GDX2712" s="59"/>
      <c r="GDY2712" s="59"/>
      <c r="GDZ2712" s="59"/>
      <c r="GEA2712" s="59"/>
      <c r="GEB2712" s="59"/>
      <c r="GEC2712" s="59"/>
      <c r="GED2712" s="59"/>
      <c r="GEE2712" s="59"/>
      <c r="GEF2712" s="59"/>
      <c r="GEG2712" s="59"/>
      <c r="GEH2712" s="59"/>
      <c r="GEI2712" s="59"/>
      <c r="GEJ2712" s="59"/>
      <c r="GEK2712" s="59"/>
      <c r="GEL2712" s="59"/>
      <c r="GEM2712" s="59"/>
      <c r="GEN2712" s="59"/>
      <c r="GEO2712" s="59"/>
      <c r="GEP2712" s="59"/>
      <c r="GEQ2712" s="59"/>
      <c r="GER2712" s="59"/>
      <c r="GES2712" s="59"/>
      <c r="GET2712" s="59"/>
      <c r="GEU2712" s="59"/>
      <c r="GEV2712" s="59"/>
      <c r="GEW2712" s="59"/>
      <c r="GEX2712" s="59"/>
      <c r="GEY2712" s="59"/>
      <c r="GEZ2712" s="59"/>
      <c r="GFA2712" s="59"/>
      <c r="GFB2712" s="59"/>
      <c r="GFC2712" s="59"/>
      <c r="GFD2712" s="59"/>
      <c r="GFE2712" s="59"/>
      <c r="GFF2712" s="59"/>
      <c r="GFG2712" s="59"/>
      <c r="GFH2712" s="59"/>
      <c r="GFI2712" s="59"/>
      <c r="GFJ2712" s="59"/>
      <c r="GFK2712" s="59"/>
      <c r="GFL2712" s="59"/>
      <c r="GFM2712" s="59"/>
      <c r="GFN2712" s="59"/>
      <c r="GFO2712" s="59"/>
      <c r="GFP2712" s="59"/>
      <c r="GFQ2712" s="59"/>
      <c r="GFR2712" s="59"/>
      <c r="GFS2712" s="59"/>
      <c r="GFT2712" s="59"/>
      <c r="GFU2712" s="59"/>
      <c r="GFV2712" s="59"/>
      <c r="GFW2712" s="59"/>
      <c r="GFX2712" s="59"/>
      <c r="GFY2712" s="59"/>
      <c r="GFZ2712" s="59"/>
      <c r="GGA2712" s="59"/>
      <c r="GGB2712" s="59"/>
      <c r="GGC2712" s="59"/>
      <c r="GGD2712" s="59"/>
      <c r="GGE2712" s="59"/>
      <c r="GGF2712" s="59"/>
      <c r="GGG2712" s="59"/>
      <c r="GGH2712" s="59"/>
      <c r="GGI2712" s="59"/>
      <c r="GGJ2712" s="59"/>
      <c r="GGK2712" s="59"/>
      <c r="GGL2712" s="59"/>
      <c r="GGM2712" s="59"/>
      <c r="GGN2712" s="59"/>
      <c r="GGO2712" s="59"/>
      <c r="GGP2712" s="59"/>
      <c r="GGQ2712" s="59"/>
      <c r="GGR2712" s="59"/>
      <c r="GGS2712" s="59"/>
      <c r="GGT2712" s="59"/>
      <c r="GGU2712" s="59"/>
      <c r="GGV2712" s="59"/>
      <c r="GGW2712" s="59"/>
      <c r="GGX2712" s="59"/>
      <c r="GGY2712" s="59"/>
      <c r="GGZ2712" s="59"/>
      <c r="GHA2712" s="59"/>
      <c r="GHB2712" s="59"/>
      <c r="GHC2712" s="59"/>
      <c r="GHD2712" s="59"/>
      <c r="GHE2712" s="59"/>
      <c r="GHF2712" s="59"/>
      <c r="GHG2712" s="59"/>
      <c r="GHH2712" s="59"/>
      <c r="GHI2712" s="59"/>
      <c r="GHJ2712" s="59"/>
      <c r="GHK2712" s="59"/>
      <c r="GHL2712" s="59"/>
      <c r="GHM2712" s="59"/>
      <c r="GHN2712" s="59"/>
      <c r="GHO2712" s="59"/>
      <c r="GHP2712" s="59"/>
      <c r="GHQ2712" s="59"/>
      <c r="GHR2712" s="59"/>
      <c r="GHS2712" s="59"/>
      <c r="GHT2712" s="59"/>
      <c r="GHU2712" s="59"/>
      <c r="GHV2712" s="59"/>
      <c r="GHW2712" s="59"/>
      <c r="GHX2712" s="59"/>
      <c r="GHY2712" s="59"/>
      <c r="GHZ2712" s="59"/>
      <c r="GIA2712" s="59"/>
      <c r="GIB2712" s="59"/>
      <c r="GIC2712" s="59"/>
      <c r="GID2712" s="59"/>
      <c r="GIE2712" s="59"/>
      <c r="GIF2712" s="59"/>
      <c r="GIG2712" s="59"/>
      <c r="GIH2712" s="59"/>
      <c r="GII2712" s="59"/>
      <c r="GIJ2712" s="59"/>
      <c r="GIK2712" s="59"/>
      <c r="GIL2712" s="59"/>
      <c r="GIM2712" s="59"/>
      <c r="GIN2712" s="59"/>
      <c r="GIO2712" s="59"/>
      <c r="GIP2712" s="59"/>
      <c r="GIQ2712" s="59"/>
      <c r="GIR2712" s="59"/>
      <c r="GIS2712" s="59"/>
      <c r="GIT2712" s="59"/>
      <c r="GIU2712" s="59"/>
      <c r="GIV2712" s="59"/>
      <c r="GIW2712" s="59"/>
      <c r="GIX2712" s="59"/>
      <c r="GIY2712" s="59"/>
      <c r="GIZ2712" s="59"/>
      <c r="GJA2712" s="59"/>
      <c r="GJB2712" s="59"/>
      <c r="GJC2712" s="59"/>
      <c r="GJD2712" s="59"/>
      <c r="GJE2712" s="59"/>
      <c r="GJF2712" s="59"/>
      <c r="GJG2712" s="59"/>
      <c r="GJH2712" s="59"/>
      <c r="GJI2712" s="59"/>
      <c r="GJJ2712" s="59"/>
      <c r="GJK2712" s="59"/>
      <c r="GJL2712" s="59"/>
      <c r="GJM2712" s="59"/>
      <c r="GJN2712" s="59"/>
      <c r="GJO2712" s="59"/>
      <c r="GJP2712" s="59"/>
      <c r="GJQ2712" s="59"/>
      <c r="GJR2712" s="59"/>
      <c r="GJS2712" s="59"/>
      <c r="GJT2712" s="59"/>
      <c r="GJU2712" s="59"/>
      <c r="GJV2712" s="59"/>
      <c r="GJW2712" s="59"/>
      <c r="GJX2712" s="59"/>
      <c r="GJY2712" s="59"/>
      <c r="GJZ2712" s="59"/>
      <c r="GKA2712" s="59"/>
      <c r="GKB2712" s="59"/>
      <c r="GKC2712" s="59"/>
      <c r="GKD2712" s="59"/>
      <c r="GKE2712" s="59"/>
      <c r="GKF2712" s="59"/>
      <c r="GKG2712" s="59"/>
      <c r="GKH2712" s="59"/>
      <c r="GKI2712" s="59"/>
      <c r="GKJ2712" s="59"/>
      <c r="GKK2712" s="59"/>
      <c r="GKL2712" s="59"/>
      <c r="GKM2712" s="59"/>
      <c r="GKN2712" s="59"/>
      <c r="GKO2712" s="59"/>
      <c r="GKP2712" s="59"/>
      <c r="GKQ2712" s="59"/>
      <c r="GKR2712" s="59"/>
      <c r="GKS2712" s="59"/>
      <c r="GKT2712" s="59"/>
      <c r="GKU2712" s="59"/>
      <c r="GKV2712" s="59"/>
      <c r="GKW2712" s="59"/>
      <c r="GKX2712" s="59"/>
      <c r="GKY2712" s="59"/>
      <c r="GKZ2712" s="59"/>
      <c r="GLA2712" s="59"/>
      <c r="GLB2712" s="59"/>
      <c r="GLC2712" s="59"/>
      <c r="GLD2712" s="59"/>
      <c r="GLE2712" s="59"/>
      <c r="GLF2712" s="59"/>
      <c r="GLG2712" s="59"/>
      <c r="GLH2712" s="59"/>
      <c r="GLI2712" s="59"/>
      <c r="GLJ2712" s="59"/>
      <c r="GLK2712" s="59"/>
      <c r="GLL2712" s="59"/>
      <c r="GLM2712" s="59"/>
      <c r="GLN2712" s="59"/>
      <c r="GLO2712" s="59"/>
      <c r="GLP2712" s="59"/>
      <c r="GLQ2712" s="59"/>
      <c r="GLR2712" s="59"/>
      <c r="GLS2712" s="59"/>
      <c r="GLT2712" s="59"/>
      <c r="GLU2712" s="59"/>
      <c r="GLV2712" s="59"/>
      <c r="GLW2712" s="59"/>
      <c r="GLX2712" s="59"/>
      <c r="GLY2712" s="59"/>
      <c r="GLZ2712" s="59"/>
      <c r="GMA2712" s="59"/>
      <c r="GMB2712" s="59"/>
      <c r="GMC2712" s="59"/>
      <c r="GMD2712" s="59"/>
      <c r="GME2712" s="59"/>
      <c r="GMF2712" s="59"/>
      <c r="GMG2712" s="59"/>
      <c r="GMH2712" s="59"/>
      <c r="GMI2712" s="59"/>
      <c r="GMJ2712" s="59"/>
      <c r="GMK2712" s="59"/>
      <c r="GML2712" s="59"/>
      <c r="GMM2712" s="59"/>
      <c r="GMN2712" s="59"/>
      <c r="GMO2712" s="59"/>
      <c r="GMP2712" s="59"/>
      <c r="GMQ2712" s="59"/>
      <c r="GMR2712" s="59"/>
      <c r="GMS2712" s="59"/>
      <c r="GMT2712" s="59"/>
      <c r="GMU2712" s="59"/>
      <c r="GMV2712" s="59"/>
      <c r="GMW2712" s="59"/>
      <c r="GMX2712" s="59"/>
      <c r="GMY2712" s="59"/>
      <c r="GMZ2712" s="59"/>
      <c r="GNA2712" s="59"/>
      <c r="GNB2712" s="59"/>
      <c r="GNC2712" s="59"/>
      <c r="GND2712" s="59"/>
      <c r="GNE2712" s="59"/>
      <c r="GNF2712" s="59"/>
      <c r="GNG2712" s="59"/>
      <c r="GNH2712" s="59"/>
      <c r="GNI2712" s="59"/>
      <c r="GNJ2712" s="59"/>
      <c r="GNK2712" s="59"/>
      <c r="GNL2712" s="59"/>
      <c r="GNM2712" s="59"/>
      <c r="GNN2712" s="59"/>
      <c r="GNO2712" s="59"/>
      <c r="GNP2712" s="59"/>
      <c r="GNQ2712" s="59"/>
      <c r="GNR2712" s="59"/>
      <c r="GNS2712" s="59"/>
      <c r="GNT2712" s="59"/>
      <c r="GNU2712" s="59"/>
      <c r="GNV2712" s="59"/>
      <c r="GNW2712" s="59"/>
      <c r="GNX2712" s="59"/>
      <c r="GNY2712" s="59"/>
      <c r="GNZ2712" s="59"/>
      <c r="GOA2712" s="59"/>
      <c r="GOB2712" s="59"/>
      <c r="GOC2712" s="59"/>
      <c r="GOD2712" s="59"/>
      <c r="GOE2712" s="59"/>
      <c r="GOF2712" s="59"/>
      <c r="GOG2712" s="59"/>
      <c r="GOH2712" s="59"/>
      <c r="GOI2712" s="59"/>
      <c r="GOJ2712" s="59"/>
      <c r="GOK2712" s="59"/>
      <c r="GOL2712" s="59"/>
      <c r="GOM2712" s="59"/>
      <c r="GON2712" s="59"/>
      <c r="GOO2712" s="59"/>
      <c r="GOP2712" s="59"/>
      <c r="GOQ2712" s="59"/>
      <c r="GOR2712" s="59"/>
      <c r="GOS2712" s="59"/>
      <c r="GOT2712" s="59"/>
      <c r="GOU2712" s="59"/>
      <c r="GOV2712" s="59"/>
      <c r="GOW2712" s="59"/>
      <c r="GOX2712" s="59"/>
      <c r="GOY2712" s="59"/>
      <c r="GOZ2712" s="59"/>
      <c r="GPA2712" s="59"/>
      <c r="GPB2712" s="59"/>
      <c r="GPC2712" s="59"/>
      <c r="GPD2712" s="59"/>
      <c r="GPE2712" s="59"/>
      <c r="GPF2712" s="59"/>
      <c r="GPG2712" s="59"/>
      <c r="GPH2712" s="59"/>
      <c r="GPI2712" s="59"/>
      <c r="GPJ2712" s="59"/>
      <c r="GPK2712" s="59"/>
      <c r="GPL2712" s="59"/>
      <c r="GPM2712" s="59"/>
      <c r="GPN2712" s="59"/>
      <c r="GPO2712" s="59"/>
      <c r="GPP2712" s="59"/>
      <c r="GPQ2712" s="59"/>
      <c r="GPR2712" s="59"/>
      <c r="GPS2712" s="59"/>
      <c r="GPT2712" s="59"/>
      <c r="GPU2712" s="59"/>
      <c r="GPV2712" s="59"/>
      <c r="GPW2712" s="59"/>
      <c r="GPX2712" s="59"/>
      <c r="GPY2712" s="59"/>
      <c r="GPZ2712" s="59"/>
      <c r="GQA2712" s="59"/>
      <c r="GQB2712" s="59"/>
      <c r="GQC2712" s="59"/>
      <c r="GQD2712" s="59"/>
      <c r="GQE2712" s="59"/>
      <c r="GQF2712" s="59"/>
      <c r="GQG2712" s="59"/>
      <c r="GQH2712" s="59"/>
      <c r="GQI2712" s="59"/>
      <c r="GQJ2712" s="59"/>
      <c r="GQK2712" s="59"/>
      <c r="GQL2712" s="59"/>
      <c r="GQM2712" s="59"/>
      <c r="GQN2712" s="59"/>
      <c r="GQO2712" s="59"/>
      <c r="GQP2712" s="59"/>
      <c r="GQQ2712" s="59"/>
      <c r="GQR2712" s="59"/>
      <c r="GQS2712" s="59"/>
      <c r="GQT2712" s="59"/>
      <c r="GQU2712" s="59"/>
      <c r="GQV2712" s="59"/>
      <c r="GQW2712" s="59"/>
      <c r="GQX2712" s="59"/>
      <c r="GQY2712" s="59"/>
      <c r="GQZ2712" s="59"/>
      <c r="GRA2712" s="59"/>
      <c r="GRB2712" s="59"/>
      <c r="GRC2712" s="59"/>
      <c r="GRD2712" s="59"/>
      <c r="GRE2712" s="59"/>
      <c r="GRF2712" s="59"/>
      <c r="GRG2712" s="59"/>
      <c r="GRH2712" s="59"/>
      <c r="GRI2712" s="59"/>
      <c r="GRJ2712" s="59"/>
      <c r="GRK2712" s="59"/>
      <c r="GRL2712" s="59"/>
      <c r="GRM2712" s="59"/>
      <c r="GRN2712" s="59"/>
      <c r="GRO2712" s="59"/>
      <c r="GRP2712" s="59"/>
      <c r="GRQ2712" s="59"/>
      <c r="GRR2712" s="59"/>
      <c r="GRS2712" s="59"/>
      <c r="GRT2712" s="59"/>
      <c r="GRU2712" s="59"/>
      <c r="GRV2712" s="59"/>
      <c r="GRW2712" s="59"/>
      <c r="GRX2712" s="59"/>
      <c r="GRY2712" s="59"/>
      <c r="GRZ2712" s="59"/>
      <c r="GSA2712" s="59"/>
      <c r="GSB2712" s="59"/>
      <c r="GSC2712" s="59"/>
      <c r="GSD2712" s="59"/>
      <c r="GSE2712" s="59"/>
      <c r="GSF2712" s="59"/>
      <c r="GSG2712" s="59"/>
      <c r="GSH2712" s="59"/>
      <c r="GSI2712" s="59"/>
      <c r="GSJ2712" s="59"/>
      <c r="GSK2712" s="59"/>
      <c r="GSL2712" s="59"/>
      <c r="GSM2712" s="59"/>
      <c r="GSN2712" s="59"/>
      <c r="GSO2712" s="59"/>
      <c r="GSP2712" s="59"/>
      <c r="GSQ2712" s="59"/>
      <c r="GSR2712" s="59"/>
      <c r="GSS2712" s="59"/>
      <c r="GST2712" s="59"/>
      <c r="GSU2712" s="59"/>
      <c r="GSV2712" s="59"/>
      <c r="GSW2712" s="59"/>
      <c r="GSX2712" s="59"/>
      <c r="GSY2712" s="59"/>
      <c r="GSZ2712" s="59"/>
      <c r="GTA2712" s="59"/>
      <c r="GTB2712" s="59"/>
      <c r="GTC2712" s="59"/>
      <c r="GTD2712" s="59"/>
      <c r="GTE2712" s="59"/>
      <c r="GTF2712" s="59"/>
      <c r="GTG2712" s="59"/>
      <c r="GTH2712" s="59"/>
      <c r="GTI2712" s="59"/>
      <c r="GTJ2712" s="59"/>
      <c r="GTK2712" s="59"/>
      <c r="GTL2712" s="59"/>
      <c r="GTM2712" s="59"/>
      <c r="GTN2712" s="59"/>
      <c r="GTO2712" s="59"/>
      <c r="GTP2712" s="59"/>
      <c r="GTQ2712" s="59"/>
      <c r="GTR2712" s="59"/>
      <c r="GTS2712" s="59"/>
      <c r="GTT2712" s="59"/>
      <c r="GTU2712" s="59"/>
      <c r="GTV2712" s="59"/>
      <c r="GTW2712" s="59"/>
      <c r="GTX2712" s="59"/>
      <c r="GTY2712" s="59"/>
      <c r="GTZ2712" s="59"/>
      <c r="GUA2712" s="59"/>
      <c r="GUB2712" s="59"/>
      <c r="GUC2712" s="59"/>
      <c r="GUD2712" s="59"/>
      <c r="GUE2712" s="59"/>
      <c r="GUF2712" s="59"/>
      <c r="GUG2712" s="59"/>
      <c r="GUH2712" s="59"/>
      <c r="GUI2712" s="59"/>
      <c r="GUJ2712" s="59"/>
      <c r="GUK2712" s="59"/>
      <c r="GUL2712" s="59"/>
      <c r="GUM2712" s="59"/>
      <c r="GUN2712" s="59"/>
      <c r="GUO2712" s="59"/>
      <c r="GUP2712" s="59"/>
      <c r="GUQ2712" s="59"/>
      <c r="GUR2712" s="59"/>
      <c r="GUS2712" s="59"/>
      <c r="GUT2712" s="59"/>
      <c r="GUU2712" s="59"/>
      <c r="GUV2712" s="59"/>
      <c r="GUW2712" s="59"/>
      <c r="GUX2712" s="59"/>
      <c r="GUY2712" s="59"/>
      <c r="GUZ2712" s="59"/>
      <c r="GVA2712" s="59"/>
      <c r="GVB2712" s="59"/>
      <c r="GVC2712" s="59"/>
      <c r="GVD2712" s="59"/>
      <c r="GVE2712" s="59"/>
      <c r="GVF2712" s="59"/>
      <c r="GVG2712" s="59"/>
      <c r="GVH2712" s="59"/>
      <c r="GVI2712" s="59"/>
      <c r="GVJ2712" s="59"/>
      <c r="GVK2712" s="59"/>
      <c r="GVL2712" s="59"/>
      <c r="GVM2712" s="59"/>
      <c r="GVN2712" s="59"/>
      <c r="GVO2712" s="59"/>
      <c r="GVP2712" s="59"/>
      <c r="GVQ2712" s="59"/>
      <c r="GVR2712" s="59"/>
      <c r="GVS2712" s="59"/>
      <c r="GVT2712" s="59"/>
      <c r="GVU2712" s="59"/>
      <c r="GVV2712" s="59"/>
      <c r="GVW2712" s="59"/>
      <c r="GVX2712" s="59"/>
      <c r="GVY2712" s="59"/>
      <c r="GVZ2712" s="59"/>
      <c r="GWA2712" s="59"/>
      <c r="GWB2712" s="59"/>
      <c r="GWC2712" s="59"/>
      <c r="GWD2712" s="59"/>
      <c r="GWE2712" s="59"/>
      <c r="GWF2712" s="59"/>
      <c r="GWG2712" s="59"/>
      <c r="GWH2712" s="59"/>
      <c r="GWI2712" s="59"/>
      <c r="GWJ2712" s="59"/>
      <c r="GWK2712" s="59"/>
      <c r="GWL2712" s="59"/>
      <c r="GWM2712" s="59"/>
      <c r="GWN2712" s="59"/>
      <c r="GWO2712" s="59"/>
      <c r="GWP2712" s="59"/>
      <c r="GWQ2712" s="59"/>
      <c r="GWR2712" s="59"/>
      <c r="GWS2712" s="59"/>
      <c r="GWT2712" s="59"/>
      <c r="GWU2712" s="59"/>
      <c r="GWV2712" s="59"/>
      <c r="GWW2712" s="59"/>
      <c r="GWX2712" s="59"/>
      <c r="GWY2712" s="59"/>
      <c r="GWZ2712" s="59"/>
      <c r="GXA2712" s="59"/>
      <c r="GXB2712" s="59"/>
      <c r="GXC2712" s="59"/>
      <c r="GXD2712" s="59"/>
      <c r="GXE2712" s="59"/>
      <c r="GXF2712" s="59"/>
      <c r="GXG2712" s="59"/>
      <c r="GXH2712" s="59"/>
      <c r="GXI2712" s="59"/>
      <c r="GXJ2712" s="59"/>
      <c r="GXK2712" s="59"/>
      <c r="GXL2712" s="59"/>
      <c r="GXM2712" s="59"/>
      <c r="GXN2712" s="59"/>
      <c r="GXO2712" s="59"/>
      <c r="GXP2712" s="59"/>
      <c r="GXQ2712" s="59"/>
      <c r="GXR2712" s="59"/>
      <c r="GXS2712" s="59"/>
      <c r="GXT2712" s="59"/>
      <c r="GXU2712" s="59"/>
      <c r="GXV2712" s="59"/>
      <c r="GXW2712" s="59"/>
      <c r="GXX2712" s="59"/>
      <c r="GXY2712" s="59"/>
      <c r="GXZ2712" s="59"/>
      <c r="GYA2712" s="59"/>
      <c r="GYB2712" s="59"/>
      <c r="GYC2712" s="59"/>
      <c r="GYD2712" s="59"/>
      <c r="GYE2712" s="59"/>
      <c r="GYF2712" s="59"/>
      <c r="GYG2712" s="59"/>
      <c r="GYH2712" s="59"/>
      <c r="GYI2712" s="59"/>
      <c r="GYJ2712" s="59"/>
      <c r="GYK2712" s="59"/>
      <c r="GYL2712" s="59"/>
      <c r="GYM2712" s="59"/>
      <c r="GYN2712" s="59"/>
      <c r="GYO2712" s="59"/>
      <c r="GYP2712" s="59"/>
      <c r="GYQ2712" s="59"/>
      <c r="GYR2712" s="59"/>
      <c r="GYS2712" s="59"/>
      <c r="GYT2712" s="59"/>
      <c r="GYU2712" s="59"/>
      <c r="GYV2712" s="59"/>
      <c r="GYW2712" s="59"/>
      <c r="GYX2712" s="59"/>
      <c r="GYY2712" s="59"/>
      <c r="GYZ2712" s="59"/>
      <c r="GZA2712" s="59"/>
      <c r="GZB2712" s="59"/>
      <c r="GZC2712" s="59"/>
      <c r="GZD2712" s="59"/>
      <c r="GZE2712" s="59"/>
      <c r="GZF2712" s="59"/>
      <c r="GZG2712" s="59"/>
      <c r="GZH2712" s="59"/>
      <c r="GZI2712" s="59"/>
      <c r="GZJ2712" s="59"/>
      <c r="GZK2712" s="59"/>
      <c r="GZL2712" s="59"/>
      <c r="GZM2712" s="59"/>
      <c r="GZN2712" s="59"/>
      <c r="GZO2712" s="59"/>
      <c r="GZP2712" s="59"/>
      <c r="GZQ2712" s="59"/>
      <c r="GZR2712" s="59"/>
      <c r="GZS2712" s="59"/>
      <c r="GZT2712" s="59"/>
      <c r="GZU2712" s="59"/>
      <c r="GZV2712" s="59"/>
      <c r="GZW2712" s="59"/>
      <c r="GZX2712" s="59"/>
      <c r="GZY2712" s="59"/>
      <c r="GZZ2712" s="59"/>
      <c r="HAA2712" s="59"/>
      <c r="HAB2712" s="59"/>
      <c r="HAC2712" s="59"/>
      <c r="HAD2712" s="59"/>
      <c r="HAE2712" s="59"/>
      <c r="HAF2712" s="59"/>
      <c r="HAG2712" s="59"/>
      <c r="HAH2712" s="59"/>
      <c r="HAI2712" s="59"/>
      <c r="HAJ2712" s="59"/>
      <c r="HAK2712" s="59"/>
      <c r="HAL2712" s="59"/>
      <c r="HAM2712" s="59"/>
      <c r="HAN2712" s="59"/>
      <c r="HAO2712" s="59"/>
      <c r="HAP2712" s="59"/>
      <c r="HAQ2712" s="59"/>
      <c r="HAR2712" s="59"/>
      <c r="HAS2712" s="59"/>
      <c r="HAT2712" s="59"/>
      <c r="HAU2712" s="59"/>
      <c r="HAV2712" s="59"/>
      <c r="HAW2712" s="59"/>
      <c r="HAX2712" s="59"/>
      <c r="HAY2712" s="59"/>
      <c r="HAZ2712" s="59"/>
      <c r="HBA2712" s="59"/>
      <c r="HBB2712" s="59"/>
      <c r="HBC2712" s="59"/>
      <c r="HBD2712" s="59"/>
      <c r="HBE2712" s="59"/>
      <c r="HBF2712" s="59"/>
      <c r="HBG2712" s="59"/>
      <c r="HBH2712" s="59"/>
      <c r="HBI2712" s="59"/>
      <c r="HBJ2712" s="59"/>
      <c r="HBK2712" s="59"/>
      <c r="HBL2712" s="59"/>
      <c r="HBM2712" s="59"/>
      <c r="HBN2712" s="59"/>
      <c r="HBO2712" s="59"/>
      <c r="HBP2712" s="59"/>
      <c r="HBQ2712" s="59"/>
      <c r="HBR2712" s="59"/>
      <c r="HBS2712" s="59"/>
      <c r="HBT2712" s="59"/>
      <c r="HBU2712" s="59"/>
      <c r="HBV2712" s="59"/>
      <c r="HBW2712" s="59"/>
      <c r="HBX2712" s="59"/>
      <c r="HBY2712" s="59"/>
      <c r="HBZ2712" s="59"/>
      <c r="HCA2712" s="59"/>
      <c r="HCB2712" s="59"/>
      <c r="HCC2712" s="59"/>
      <c r="HCD2712" s="59"/>
      <c r="HCE2712" s="59"/>
      <c r="HCF2712" s="59"/>
      <c r="HCG2712" s="59"/>
      <c r="HCH2712" s="59"/>
      <c r="HCI2712" s="59"/>
      <c r="HCJ2712" s="59"/>
      <c r="HCK2712" s="59"/>
      <c r="HCL2712" s="59"/>
      <c r="HCM2712" s="59"/>
      <c r="HCN2712" s="59"/>
      <c r="HCO2712" s="59"/>
      <c r="HCP2712" s="59"/>
      <c r="HCQ2712" s="59"/>
      <c r="HCR2712" s="59"/>
      <c r="HCS2712" s="59"/>
      <c r="HCT2712" s="59"/>
      <c r="HCU2712" s="59"/>
      <c r="HCV2712" s="59"/>
      <c r="HCW2712" s="59"/>
      <c r="HCX2712" s="59"/>
      <c r="HCY2712" s="59"/>
      <c r="HCZ2712" s="59"/>
      <c r="HDA2712" s="59"/>
      <c r="HDB2712" s="59"/>
      <c r="HDC2712" s="59"/>
      <c r="HDD2712" s="59"/>
      <c r="HDE2712" s="59"/>
      <c r="HDF2712" s="59"/>
      <c r="HDG2712" s="59"/>
      <c r="HDH2712" s="59"/>
      <c r="HDI2712" s="59"/>
      <c r="HDJ2712" s="59"/>
      <c r="HDK2712" s="59"/>
      <c r="HDL2712" s="59"/>
      <c r="HDM2712" s="59"/>
      <c r="HDN2712" s="59"/>
      <c r="HDO2712" s="59"/>
      <c r="HDP2712" s="59"/>
      <c r="HDQ2712" s="59"/>
      <c r="HDR2712" s="59"/>
      <c r="HDS2712" s="59"/>
      <c r="HDT2712" s="59"/>
      <c r="HDU2712" s="59"/>
      <c r="HDV2712" s="59"/>
      <c r="HDW2712" s="59"/>
      <c r="HDX2712" s="59"/>
      <c r="HDY2712" s="59"/>
      <c r="HDZ2712" s="59"/>
      <c r="HEA2712" s="59"/>
      <c r="HEB2712" s="59"/>
      <c r="HEC2712" s="59"/>
      <c r="HED2712" s="59"/>
      <c r="HEE2712" s="59"/>
      <c r="HEF2712" s="59"/>
      <c r="HEG2712" s="59"/>
      <c r="HEH2712" s="59"/>
      <c r="HEI2712" s="59"/>
      <c r="HEJ2712" s="59"/>
      <c r="HEK2712" s="59"/>
      <c r="HEL2712" s="59"/>
      <c r="HEM2712" s="59"/>
      <c r="HEN2712" s="59"/>
      <c r="HEO2712" s="59"/>
      <c r="HEP2712" s="59"/>
      <c r="HEQ2712" s="59"/>
      <c r="HER2712" s="59"/>
      <c r="HES2712" s="59"/>
      <c r="HET2712" s="59"/>
      <c r="HEU2712" s="59"/>
      <c r="HEV2712" s="59"/>
      <c r="HEW2712" s="59"/>
      <c r="HEX2712" s="59"/>
      <c r="HEY2712" s="59"/>
      <c r="HEZ2712" s="59"/>
      <c r="HFA2712" s="59"/>
      <c r="HFB2712" s="59"/>
      <c r="HFC2712" s="59"/>
      <c r="HFD2712" s="59"/>
      <c r="HFE2712" s="59"/>
      <c r="HFF2712" s="59"/>
      <c r="HFG2712" s="59"/>
      <c r="HFH2712" s="59"/>
      <c r="HFI2712" s="59"/>
      <c r="HFJ2712" s="59"/>
      <c r="HFK2712" s="59"/>
      <c r="HFL2712" s="59"/>
      <c r="HFM2712" s="59"/>
      <c r="HFN2712" s="59"/>
      <c r="HFO2712" s="59"/>
      <c r="HFP2712" s="59"/>
      <c r="HFQ2712" s="59"/>
      <c r="HFR2712" s="59"/>
      <c r="HFS2712" s="59"/>
      <c r="HFT2712" s="59"/>
      <c r="HFU2712" s="59"/>
      <c r="HFV2712" s="59"/>
      <c r="HFW2712" s="59"/>
      <c r="HFX2712" s="59"/>
      <c r="HFY2712" s="59"/>
      <c r="HFZ2712" s="59"/>
      <c r="HGA2712" s="59"/>
      <c r="HGB2712" s="59"/>
      <c r="HGC2712" s="59"/>
      <c r="HGD2712" s="59"/>
      <c r="HGE2712" s="59"/>
      <c r="HGF2712" s="59"/>
      <c r="HGG2712" s="59"/>
      <c r="HGH2712" s="59"/>
      <c r="HGI2712" s="59"/>
      <c r="HGJ2712" s="59"/>
      <c r="HGK2712" s="59"/>
      <c r="HGL2712" s="59"/>
      <c r="HGM2712" s="59"/>
      <c r="HGN2712" s="59"/>
      <c r="HGO2712" s="59"/>
      <c r="HGP2712" s="59"/>
      <c r="HGQ2712" s="59"/>
      <c r="HGR2712" s="59"/>
      <c r="HGS2712" s="59"/>
      <c r="HGT2712" s="59"/>
      <c r="HGU2712" s="59"/>
      <c r="HGV2712" s="59"/>
      <c r="HGW2712" s="59"/>
      <c r="HGX2712" s="59"/>
      <c r="HGY2712" s="59"/>
      <c r="HGZ2712" s="59"/>
      <c r="HHA2712" s="59"/>
      <c r="HHB2712" s="59"/>
      <c r="HHC2712" s="59"/>
      <c r="HHD2712" s="59"/>
      <c r="HHE2712" s="59"/>
      <c r="HHF2712" s="59"/>
      <c r="HHG2712" s="59"/>
      <c r="HHH2712" s="59"/>
      <c r="HHI2712" s="59"/>
      <c r="HHJ2712" s="59"/>
      <c r="HHK2712" s="59"/>
      <c r="HHL2712" s="59"/>
      <c r="HHM2712" s="59"/>
      <c r="HHN2712" s="59"/>
      <c r="HHO2712" s="59"/>
      <c r="HHP2712" s="59"/>
      <c r="HHQ2712" s="59"/>
      <c r="HHR2712" s="59"/>
      <c r="HHS2712" s="59"/>
      <c r="HHT2712" s="59"/>
      <c r="HHU2712" s="59"/>
      <c r="HHV2712" s="59"/>
      <c r="HHW2712" s="59"/>
      <c r="HHX2712" s="59"/>
      <c r="HHY2712" s="59"/>
      <c r="HHZ2712" s="59"/>
      <c r="HIA2712" s="59"/>
      <c r="HIB2712" s="59"/>
      <c r="HIC2712" s="59"/>
      <c r="HID2712" s="59"/>
      <c r="HIE2712" s="59"/>
      <c r="HIF2712" s="59"/>
      <c r="HIG2712" s="59"/>
      <c r="HIH2712" s="59"/>
      <c r="HII2712" s="59"/>
      <c r="HIJ2712" s="59"/>
      <c r="HIK2712" s="59"/>
      <c r="HIL2712" s="59"/>
      <c r="HIM2712" s="59"/>
      <c r="HIN2712" s="59"/>
      <c r="HIO2712" s="59"/>
      <c r="HIP2712" s="59"/>
      <c r="HIQ2712" s="59"/>
      <c r="HIR2712" s="59"/>
      <c r="HIS2712" s="59"/>
      <c r="HIT2712" s="59"/>
      <c r="HIU2712" s="59"/>
      <c r="HIV2712" s="59"/>
      <c r="HIW2712" s="59"/>
      <c r="HIX2712" s="59"/>
      <c r="HIY2712" s="59"/>
      <c r="HIZ2712" s="59"/>
      <c r="HJA2712" s="59"/>
      <c r="HJB2712" s="59"/>
      <c r="HJC2712" s="59"/>
      <c r="HJD2712" s="59"/>
      <c r="HJE2712" s="59"/>
      <c r="HJF2712" s="59"/>
      <c r="HJG2712" s="59"/>
      <c r="HJH2712" s="59"/>
      <c r="HJI2712" s="59"/>
      <c r="HJJ2712" s="59"/>
      <c r="HJK2712" s="59"/>
      <c r="HJL2712" s="59"/>
      <c r="HJM2712" s="59"/>
      <c r="HJN2712" s="59"/>
      <c r="HJO2712" s="59"/>
      <c r="HJP2712" s="59"/>
      <c r="HJQ2712" s="59"/>
      <c r="HJR2712" s="59"/>
      <c r="HJS2712" s="59"/>
      <c r="HJT2712" s="59"/>
      <c r="HJU2712" s="59"/>
      <c r="HJV2712" s="59"/>
      <c r="HJW2712" s="59"/>
      <c r="HJX2712" s="59"/>
      <c r="HJY2712" s="59"/>
      <c r="HJZ2712" s="59"/>
      <c r="HKA2712" s="59"/>
      <c r="HKB2712" s="59"/>
      <c r="HKC2712" s="59"/>
      <c r="HKD2712" s="59"/>
      <c r="HKE2712" s="59"/>
      <c r="HKF2712" s="59"/>
      <c r="HKG2712" s="59"/>
      <c r="HKH2712" s="59"/>
      <c r="HKI2712" s="59"/>
      <c r="HKJ2712" s="59"/>
      <c r="HKK2712" s="59"/>
      <c r="HKL2712" s="59"/>
      <c r="HKM2712" s="59"/>
      <c r="HKN2712" s="59"/>
      <c r="HKO2712" s="59"/>
      <c r="HKP2712" s="59"/>
      <c r="HKQ2712" s="59"/>
      <c r="HKR2712" s="59"/>
      <c r="HKS2712" s="59"/>
      <c r="HKT2712" s="59"/>
      <c r="HKU2712" s="59"/>
      <c r="HKV2712" s="59"/>
      <c r="HKW2712" s="59"/>
      <c r="HKX2712" s="59"/>
      <c r="HKY2712" s="59"/>
      <c r="HKZ2712" s="59"/>
      <c r="HLA2712" s="59"/>
      <c r="HLB2712" s="59"/>
      <c r="HLC2712" s="59"/>
      <c r="HLD2712" s="59"/>
      <c r="HLE2712" s="59"/>
      <c r="HLF2712" s="59"/>
      <c r="HLG2712" s="59"/>
      <c r="HLH2712" s="59"/>
      <c r="HLI2712" s="59"/>
      <c r="HLJ2712" s="59"/>
      <c r="HLK2712" s="59"/>
      <c r="HLL2712" s="59"/>
      <c r="HLM2712" s="59"/>
      <c r="HLN2712" s="59"/>
      <c r="HLO2712" s="59"/>
      <c r="HLP2712" s="59"/>
      <c r="HLQ2712" s="59"/>
      <c r="HLR2712" s="59"/>
      <c r="HLS2712" s="59"/>
      <c r="HLT2712" s="59"/>
      <c r="HLU2712" s="59"/>
      <c r="HLV2712" s="59"/>
      <c r="HLW2712" s="59"/>
      <c r="HLX2712" s="59"/>
      <c r="HLY2712" s="59"/>
      <c r="HLZ2712" s="59"/>
      <c r="HMA2712" s="59"/>
      <c r="HMB2712" s="59"/>
      <c r="HMC2712" s="59"/>
      <c r="HMD2712" s="59"/>
      <c r="HME2712" s="59"/>
      <c r="HMF2712" s="59"/>
      <c r="HMG2712" s="59"/>
      <c r="HMH2712" s="59"/>
      <c r="HMI2712" s="59"/>
      <c r="HMJ2712" s="59"/>
      <c r="HMK2712" s="59"/>
      <c r="HML2712" s="59"/>
      <c r="HMM2712" s="59"/>
      <c r="HMN2712" s="59"/>
      <c r="HMO2712" s="59"/>
      <c r="HMP2712" s="59"/>
      <c r="HMQ2712" s="59"/>
      <c r="HMR2712" s="59"/>
      <c r="HMS2712" s="59"/>
      <c r="HMT2712" s="59"/>
      <c r="HMU2712" s="59"/>
      <c r="HMV2712" s="59"/>
      <c r="HMW2712" s="59"/>
      <c r="HMX2712" s="59"/>
      <c r="HMY2712" s="59"/>
      <c r="HMZ2712" s="59"/>
      <c r="HNA2712" s="59"/>
      <c r="HNB2712" s="59"/>
      <c r="HNC2712" s="59"/>
      <c r="HND2712" s="59"/>
      <c r="HNE2712" s="59"/>
      <c r="HNF2712" s="59"/>
      <c r="HNG2712" s="59"/>
      <c r="HNH2712" s="59"/>
      <c r="HNI2712" s="59"/>
      <c r="HNJ2712" s="59"/>
      <c r="HNK2712" s="59"/>
      <c r="HNL2712" s="59"/>
      <c r="HNM2712" s="59"/>
      <c r="HNN2712" s="59"/>
      <c r="HNO2712" s="59"/>
      <c r="HNP2712" s="59"/>
      <c r="HNQ2712" s="59"/>
      <c r="HNR2712" s="59"/>
      <c r="HNS2712" s="59"/>
      <c r="HNT2712" s="59"/>
      <c r="HNU2712" s="59"/>
      <c r="HNV2712" s="59"/>
      <c r="HNW2712" s="59"/>
      <c r="HNX2712" s="59"/>
      <c r="HNY2712" s="59"/>
      <c r="HNZ2712" s="59"/>
      <c r="HOA2712" s="59"/>
      <c r="HOB2712" s="59"/>
      <c r="HOC2712" s="59"/>
      <c r="HOD2712" s="59"/>
      <c r="HOE2712" s="59"/>
      <c r="HOF2712" s="59"/>
      <c r="HOG2712" s="59"/>
      <c r="HOH2712" s="59"/>
      <c r="HOI2712" s="59"/>
      <c r="HOJ2712" s="59"/>
      <c r="HOK2712" s="59"/>
      <c r="HOL2712" s="59"/>
      <c r="HOM2712" s="59"/>
      <c r="HON2712" s="59"/>
      <c r="HOO2712" s="59"/>
      <c r="HOP2712" s="59"/>
      <c r="HOQ2712" s="59"/>
      <c r="HOR2712" s="59"/>
      <c r="HOS2712" s="59"/>
      <c r="HOT2712" s="59"/>
      <c r="HOU2712" s="59"/>
      <c r="HOV2712" s="59"/>
      <c r="HOW2712" s="59"/>
      <c r="HOX2712" s="59"/>
      <c r="HOY2712" s="59"/>
      <c r="HOZ2712" s="59"/>
      <c r="HPA2712" s="59"/>
      <c r="HPB2712" s="59"/>
      <c r="HPC2712" s="59"/>
      <c r="HPD2712" s="59"/>
      <c r="HPE2712" s="59"/>
      <c r="HPF2712" s="59"/>
      <c r="HPG2712" s="59"/>
      <c r="HPH2712" s="59"/>
      <c r="HPI2712" s="59"/>
      <c r="HPJ2712" s="59"/>
      <c r="HPK2712" s="59"/>
      <c r="HPL2712" s="59"/>
      <c r="HPM2712" s="59"/>
      <c r="HPN2712" s="59"/>
      <c r="HPO2712" s="59"/>
      <c r="HPP2712" s="59"/>
      <c r="HPQ2712" s="59"/>
      <c r="HPR2712" s="59"/>
      <c r="HPS2712" s="59"/>
      <c r="HPT2712" s="59"/>
      <c r="HPU2712" s="59"/>
      <c r="HPV2712" s="59"/>
      <c r="HPW2712" s="59"/>
      <c r="HPX2712" s="59"/>
      <c r="HPY2712" s="59"/>
      <c r="HPZ2712" s="59"/>
      <c r="HQA2712" s="59"/>
      <c r="HQB2712" s="59"/>
      <c r="HQC2712" s="59"/>
      <c r="HQD2712" s="59"/>
      <c r="HQE2712" s="59"/>
      <c r="HQF2712" s="59"/>
      <c r="HQG2712" s="59"/>
      <c r="HQH2712" s="59"/>
      <c r="HQI2712" s="59"/>
      <c r="HQJ2712" s="59"/>
      <c r="HQK2712" s="59"/>
      <c r="HQL2712" s="59"/>
      <c r="HQM2712" s="59"/>
      <c r="HQN2712" s="59"/>
      <c r="HQO2712" s="59"/>
      <c r="HQP2712" s="59"/>
      <c r="HQQ2712" s="59"/>
      <c r="HQR2712" s="59"/>
      <c r="HQS2712" s="59"/>
      <c r="HQT2712" s="59"/>
      <c r="HQU2712" s="59"/>
      <c r="HQV2712" s="59"/>
      <c r="HQW2712" s="59"/>
      <c r="HQX2712" s="59"/>
      <c r="HQY2712" s="59"/>
      <c r="HQZ2712" s="59"/>
      <c r="HRA2712" s="59"/>
      <c r="HRB2712" s="59"/>
      <c r="HRC2712" s="59"/>
      <c r="HRD2712" s="59"/>
      <c r="HRE2712" s="59"/>
      <c r="HRF2712" s="59"/>
      <c r="HRG2712" s="59"/>
      <c r="HRH2712" s="59"/>
      <c r="HRI2712" s="59"/>
      <c r="HRJ2712" s="59"/>
      <c r="HRK2712" s="59"/>
      <c r="HRL2712" s="59"/>
      <c r="HRM2712" s="59"/>
      <c r="HRN2712" s="59"/>
      <c r="HRO2712" s="59"/>
      <c r="HRP2712" s="59"/>
      <c r="HRQ2712" s="59"/>
      <c r="HRR2712" s="59"/>
      <c r="HRS2712" s="59"/>
      <c r="HRT2712" s="59"/>
      <c r="HRU2712" s="59"/>
      <c r="HRV2712" s="59"/>
      <c r="HRW2712" s="59"/>
      <c r="HRX2712" s="59"/>
      <c r="HRY2712" s="59"/>
      <c r="HRZ2712" s="59"/>
      <c r="HSA2712" s="59"/>
      <c r="HSB2712" s="59"/>
      <c r="HSC2712" s="59"/>
      <c r="HSD2712" s="59"/>
      <c r="HSE2712" s="59"/>
      <c r="HSF2712" s="59"/>
      <c r="HSG2712" s="59"/>
      <c r="HSH2712" s="59"/>
      <c r="HSI2712" s="59"/>
      <c r="HSJ2712" s="59"/>
      <c r="HSK2712" s="59"/>
      <c r="HSL2712" s="59"/>
      <c r="HSM2712" s="59"/>
      <c r="HSN2712" s="59"/>
      <c r="HSO2712" s="59"/>
      <c r="HSP2712" s="59"/>
      <c r="HSQ2712" s="59"/>
      <c r="HSR2712" s="59"/>
      <c r="HSS2712" s="59"/>
      <c r="HST2712" s="59"/>
      <c r="HSU2712" s="59"/>
      <c r="HSV2712" s="59"/>
      <c r="HSW2712" s="59"/>
      <c r="HSX2712" s="59"/>
      <c r="HSY2712" s="59"/>
      <c r="HSZ2712" s="59"/>
      <c r="HTA2712" s="59"/>
      <c r="HTB2712" s="59"/>
      <c r="HTC2712" s="59"/>
      <c r="HTD2712" s="59"/>
      <c r="HTE2712" s="59"/>
      <c r="HTF2712" s="59"/>
      <c r="HTG2712" s="59"/>
      <c r="HTH2712" s="59"/>
      <c r="HTI2712" s="59"/>
      <c r="HTJ2712" s="59"/>
      <c r="HTK2712" s="59"/>
      <c r="HTL2712" s="59"/>
      <c r="HTM2712" s="59"/>
      <c r="HTN2712" s="59"/>
      <c r="HTO2712" s="59"/>
      <c r="HTP2712" s="59"/>
      <c r="HTQ2712" s="59"/>
      <c r="HTR2712" s="59"/>
      <c r="HTS2712" s="59"/>
      <c r="HTT2712" s="59"/>
      <c r="HTU2712" s="59"/>
      <c r="HTV2712" s="59"/>
      <c r="HTW2712" s="59"/>
      <c r="HTX2712" s="59"/>
      <c r="HTY2712" s="59"/>
      <c r="HTZ2712" s="59"/>
      <c r="HUA2712" s="59"/>
      <c r="HUB2712" s="59"/>
      <c r="HUC2712" s="59"/>
      <c r="HUD2712" s="59"/>
      <c r="HUE2712" s="59"/>
      <c r="HUF2712" s="59"/>
      <c r="HUG2712" s="59"/>
      <c r="HUH2712" s="59"/>
      <c r="HUI2712" s="59"/>
      <c r="HUJ2712" s="59"/>
      <c r="HUK2712" s="59"/>
      <c r="HUL2712" s="59"/>
      <c r="HUM2712" s="59"/>
      <c r="HUN2712" s="59"/>
      <c r="HUO2712" s="59"/>
      <c r="HUP2712" s="59"/>
      <c r="HUQ2712" s="59"/>
      <c r="HUR2712" s="59"/>
      <c r="HUS2712" s="59"/>
      <c r="HUT2712" s="59"/>
      <c r="HUU2712" s="59"/>
      <c r="HUV2712" s="59"/>
      <c r="HUW2712" s="59"/>
      <c r="HUX2712" s="59"/>
      <c r="HUY2712" s="59"/>
      <c r="HUZ2712" s="59"/>
      <c r="HVA2712" s="59"/>
      <c r="HVB2712" s="59"/>
      <c r="HVC2712" s="59"/>
      <c r="HVD2712" s="59"/>
      <c r="HVE2712" s="59"/>
      <c r="HVF2712" s="59"/>
      <c r="HVG2712" s="59"/>
      <c r="HVH2712" s="59"/>
      <c r="HVI2712" s="59"/>
      <c r="HVJ2712" s="59"/>
      <c r="HVK2712" s="59"/>
      <c r="HVL2712" s="59"/>
      <c r="HVM2712" s="59"/>
      <c r="HVN2712" s="59"/>
      <c r="HVO2712" s="59"/>
      <c r="HVP2712" s="59"/>
      <c r="HVQ2712" s="59"/>
      <c r="HVR2712" s="59"/>
      <c r="HVS2712" s="59"/>
      <c r="HVT2712" s="59"/>
      <c r="HVU2712" s="59"/>
      <c r="HVV2712" s="59"/>
      <c r="HVW2712" s="59"/>
      <c r="HVX2712" s="59"/>
      <c r="HVY2712" s="59"/>
      <c r="HVZ2712" s="59"/>
      <c r="HWA2712" s="59"/>
      <c r="HWB2712" s="59"/>
      <c r="HWC2712" s="59"/>
      <c r="HWD2712" s="59"/>
      <c r="HWE2712" s="59"/>
      <c r="HWF2712" s="59"/>
      <c r="HWG2712" s="59"/>
      <c r="HWH2712" s="59"/>
      <c r="HWI2712" s="59"/>
      <c r="HWJ2712" s="59"/>
      <c r="HWK2712" s="59"/>
      <c r="HWL2712" s="59"/>
      <c r="HWM2712" s="59"/>
      <c r="HWN2712" s="59"/>
      <c r="HWO2712" s="59"/>
      <c r="HWP2712" s="59"/>
      <c r="HWQ2712" s="59"/>
      <c r="HWR2712" s="59"/>
      <c r="HWS2712" s="59"/>
      <c r="HWT2712" s="59"/>
      <c r="HWU2712" s="59"/>
      <c r="HWV2712" s="59"/>
      <c r="HWW2712" s="59"/>
      <c r="HWX2712" s="59"/>
      <c r="HWY2712" s="59"/>
      <c r="HWZ2712" s="59"/>
      <c r="HXA2712" s="59"/>
      <c r="HXB2712" s="59"/>
      <c r="HXC2712" s="59"/>
      <c r="HXD2712" s="59"/>
      <c r="HXE2712" s="59"/>
      <c r="HXF2712" s="59"/>
      <c r="HXG2712" s="59"/>
      <c r="HXH2712" s="59"/>
      <c r="HXI2712" s="59"/>
      <c r="HXJ2712" s="59"/>
      <c r="HXK2712" s="59"/>
      <c r="HXL2712" s="59"/>
      <c r="HXM2712" s="59"/>
      <c r="HXN2712" s="59"/>
      <c r="HXO2712" s="59"/>
      <c r="HXP2712" s="59"/>
      <c r="HXQ2712" s="59"/>
      <c r="HXR2712" s="59"/>
      <c r="HXS2712" s="59"/>
      <c r="HXT2712" s="59"/>
      <c r="HXU2712" s="59"/>
      <c r="HXV2712" s="59"/>
      <c r="HXW2712" s="59"/>
      <c r="HXX2712" s="59"/>
      <c r="HXY2712" s="59"/>
      <c r="HXZ2712" s="59"/>
      <c r="HYA2712" s="59"/>
      <c r="HYB2712" s="59"/>
      <c r="HYC2712" s="59"/>
      <c r="HYD2712" s="59"/>
      <c r="HYE2712" s="59"/>
      <c r="HYF2712" s="59"/>
      <c r="HYG2712" s="59"/>
      <c r="HYH2712" s="59"/>
      <c r="HYI2712" s="59"/>
      <c r="HYJ2712" s="59"/>
      <c r="HYK2712" s="59"/>
      <c r="HYL2712" s="59"/>
      <c r="HYM2712" s="59"/>
      <c r="HYN2712" s="59"/>
      <c r="HYO2712" s="59"/>
      <c r="HYP2712" s="59"/>
      <c r="HYQ2712" s="59"/>
      <c r="HYR2712" s="59"/>
      <c r="HYS2712" s="59"/>
      <c r="HYT2712" s="59"/>
      <c r="HYU2712" s="59"/>
      <c r="HYV2712" s="59"/>
      <c r="HYW2712" s="59"/>
      <c r="HYX2712" s="59"/>
      <c r="HYY2712" s="59"/>
      <c r="HYZ2712" s="59"/>
      <c r="HZA2712" s="59"/>
      <c r="HZB2712" s="59"/>
      <c r="HZC2712" s="59"/>
      <c r="HZD2712" s="59"/>
      <c r="HZE2712" s="59"/>
      <c r="HZF2712" s="59"/>
      <c r="HZG2712" s="59"/>
      <c r="HZH2712" s="59"/>
      <c r="HZI2712" s="59"/>
      <c r="HZJ2712" s="59"/>
      <c r="HZK2712" s="59"/>
      <c r="HZL2712" s="59"/>
      <c r="HZM2712" s="59"/>
      <c r="HZN2712" s="59"/>
      <c r="HZO2712" s="59"/>
      <c r="HZP2712" s="59"/>
      <c r="HZQ2712" s="59"/>
      <c r="HZR2712" s="59"/>
      <c r="HZS2712" s="59"/>
      <c r="HZT2712" s="59"/>
      <c r="HZU2712" s="59"/>
      <c r="HZV2712" s="59"/>
      <c r="HZW2712" s="59"/>
      <c r="HZX2712" s="59"/>
      <c r="HZY2712" s="59"/>
      <c r="HZZ2712" s="59"/>
      <c r="IAA2712" s="59"/>
      <c r="IAB2712" s="59"/>
      <c r="IAC2712" s="59"/>
      <c r="IAD2712" s="59"/>
      <c r="IAE2712" s="59"/>
      <c r="IAF2712" s="59"/>
      <c r="IAG2712" s="59"/>
      <c r="IAH2712" s="59"/>
      <c r="IAI2712" s="59"/>
      <c r="IAJ2712" s="59"/>
      <c r="IAK2712" s="59"/>
      <c r="IAL2712" s="59"/>
      <c r="IAM2712" s="59"/>
      <c r="IAN2712" s="59"/>
      <c r="IAO2712" s="59"/>
      <c r="IAP2712" s="59"/>
      <c r="IAQ2712" s="59"/>
      <c r="IAR2712" s="59"/>
      <c r="IAS2712" s="59"/>
      <c r="IAT2712" s="59"/>
      <c r="IAU2712" s="59"/>
      <c r="IAV2712" s="59"/>
      <c r="IAW2712" s="59"/>
      <c r="IAX2712" s="59"/>
      <c r="IAY2712" s="59"/>
      <c r="IAZ2712" s="59"/>
      <c r="IBA2712" s="59"/>
      <c r="IBB2712" s="59"/>
      <c r="IBC2712" s="59"/>
      <c r="IBD2712" s="59"/>
      <c r="IBE2712" s="59"/>
      <c r="IBF2712" s="59"/>
      <c r="IBG2712" s="59"/>
      <c r="IBH2712" s="59"/>
      <c r="IBI2712" s="59"/>
      <c r="IBJ2712" s="59"/>
      <c r="IBK2712" s="59"/>
      <c r="IBL2712" s="59"/>
      <c r="IBM2712" s="59"/>
      <c r="IBN2712" s="59"/>
      <c r="IBO2712" s="59"/>
      <c r="IBP2712" s="59"/>
      <c r="IBQ2712" s="59"/>
      <c r="IBR2712" s="59"/>
      <c r="IBS2712" s="59"/>
      <c r="IBT2712" s="59"/>
      <c r="IBU2712" s="59"/>
      <c r="IBV2712" s="59"/>
      <c r="IBW2712" s="59"/>
      <c r="IBX2712" s="59"/>
      <c r="IBY2712" s="59"/>
      <c r="IBZ2712" s="59"/>
      <c r="ICA2712" s="59"/>
      <c r="ICB2712" s="59"/>
      <c r="ICC2712" s="59"/>
      <c r="ICD2712" s="59"/>
      <c r="ICE2712" s="59"/>
      <c r="ICF2712" s="59"/>
      <c r="ICG2712" s="59"/>
      <c r="ICH2712" s="59"/>
      <c r="ICI2712" s="59"/>
      <c r="ICJ2712" s="59"/>
      <c r="ICK2712" s="59"/>
      <c r="ICL2712" s="59"/>
      <c r="ICM2712" s="59"/>
      <c r="ICN2712" s="59"/>
      <c r="ICO2712" s="59"/>
      <c r="ICP2712" s="59"/>
      <c r="ICQ2712" s="59"/>
      <c r="ICR2712" s="59"/>
      <c r="ICS2712" s="59"/>
      <c r="ICT2712" s="59"/>
      <c r="ICU2712" s="59"/>
      <c r="ICV2712" s="59"/>
      <c r="ICW2712" s="59"/>
      <c r="ICX2712" s="59"/>
      <c r="ICY2712" s="59"/>
      <c r="ICZ2712" s="59"/>
      <c r="IDA2712" s="59"/>
      <c r="IDB2712" s="59"/>
      <c r="IDC2712" s="59"/>
      <c r="IDD2712" s="59"/>
      <c r="IDE2712" s="59"/>
      <c r="IDF2712" s="59"/>
      <c r="IDG2712" s="59"/>
      <c r="IDH2712" s="59"/>
      <c r="IDI2712" s="59"/>
      <c r="IDJ2712" s="59"/>
      <c r="IDK2712" s="59"/>
      <c r="IDL2712" s="59"/>
      <c r="IDM2712" s="59"/>
      <c r="IDN2712" s="59"/>
      <c r="IDO2712" s="59"/>
      <c r="IDP2712" s="59"/>
      <c r="IDQ2712" s="59"/>
      <c r="IDR2712" s="59"/>
      <c r="IDS2712" s="59"/>
      <c r="IDT2712" s="59"/>
      <c r="IDU2712" s="59"/>
      <c r="IDV2712" s="59"/>
      <c r="IDW2712" s="59"/>
      <c r="IDX2712" s="59"/>
      <c r="IDY2712" s="59"/>
      <c r="IDZ2712" s="59"/>
      <c r="IEA2712" s="59"/>
      <c r="IEB2712" s="59"/>
      <c r="IEC2712" s="59"/>
      <c r="IED2712" s="59"/>
      <c r="IEE2712" s="59"/>
      <c r="IEF2712" s="59"/>
      <c r="IEG2712" s="59"/>
      <c r="IEH2712" s="59"/>
      <c r="IEI2712" s="59"/>
      <c r="IEJ2712" s="59"/>
      <c r="IEK2712" s="59"/>
      <c r="IEL2712" s="59"/>
      <c r="IEM2712" s="59"/>
      <c r="IEN2712" s="59"/>
      <c r="IEO2712" s="59"/>
      <c r="IEP2712" s="59"/>
      <c r="IEQ2712" s="59"/>
      <c r="IER2712" s="59"/>
      <c r="IES2712" s="59"/>
      <c r="IET2712" s="59"/>
      <c r="IEU2712" s="59"/>
      <c r="IEV2712" s="59"/>
      <c r="IEW2712" s="59"/>
      <c r="IEX2712" s="59"/>
      <c r="IEY2712" s="59"/>
      <c r="IEZ2712" s="59"/>
      <c r="IFA2712" s="59"/>
      <c r="IFB2712" s="59"/>
      <c r="IFC2712" s="59"/>
      <c r="IFD2712" s="59"/>
      <c r="IFE2712" s="59"/>
      <c r="IFF2712" s="59"/>
      <c r="IFG2712" s="59"/>
      <c r="IFH2712" s="59"/>
      <c r="IFI2712" s="59"/>
      <c r="IFJ2712" s="59"/>
      <c r="IFK2712" s="59"/>
      <c r="IFL2712" s="59"/>
      <c r="IFM2712" s="59"/>
      <c r="IFN2712" s="59"/>
      <c r="IFO2712" s="59"/>
      <c r="IFP2712" s="59"/>
      <c r="IFQ2712" s="59"/>
      <c r="IFR2712" s="59"/>
      <c r="IFS2712" s="59"/>
      <c r="IFT2712" s="59"/>
      <c r="IFU2712" s="59"/>
      <c r="IFV2712" s="59"/>
      <c r="IFW2712" s="59"/>
      <c r="IFX2712" s="59"/>
      <c r="IFY2712" s="59"/>
      <c r="IFZ2712" s="59"/>
      <c r="IGA2712" s="59"/>
      <c r="IGB2712" s="59"/>
      <c r="IGC2712" s="59"/>
      <c r="IGD2712" s="59"/>
      <c r="IGE2712" s="59"/>
      <c r="IGF2712" s="59"/>
      <c r="IGG2712" s="59"/>
      <c r="IGH2712" s="59"/>
      <c r="IGI2712" s="59"/>
      <c r="IGJ2712" s="59"/>
      <c r="IGK2712" s="59"/>
      <c r="IGL2712" s="59"/>
      <c r="IGM2712" s="59"/>
      <c r="IGN2712" s="59"/>
      <c r="IGO2712" s="59"/>
      <c r="IGP2712" s="59"/>
      <c r="IGQ2712" s="59"/>
      <c r="IGR2712" s="59"/>
      <c r="IGS2712" s="59"/>
      <c r="IGT2712" s="59"/>
      <c r="IGU2712" s="59"/>
      <c r="IGV2712" s="59"/>
      <c r="IGW2712" s="59"/>
      <c r="IGX2712" s="59"/>
      <c r="IGY2712" s="59"/>
      <c r="IGZ2712" s="59"/>
      <c r="IHA2712" s="59"/>
      <c r="IHB2712" s="59"/>
      <c r="IHC2712" s="59"/>
      <c r="IHD2712" s="59"/>
      <c r="IHE2712" s="59"/>
      <c r="IHF2712" s="59"/>
      <c r="IHG2712" s="59"/>
      <c r="IHH2712" s="59"/>
      <c r="IHI2712" s="59"/>
      <c r="IHJ2712" s="59"/>
      <c r="IHK2712" s="59"/>
      <c r="IHL2712" s="59"/>
      <c r="IHM2712" s="59"/>
      <c r="IHN2712" s="59"/>
      <c r="IHO2712" s="59"/>
      <c r="IHP2712" s="59"/>
      <c r="IHQ2712" s="59"/>
      <c r="IHR2712" s="59"/>
      <c r="IHS2712" s="59"/>
      <c r="IHT2712" s="59"/>
      <c r="IHU2712" s="59"/>
      <c r="IHV2712" s="59"/>
      <c r="IHW2712" s="59"/>
      <c r="IHX2712" s="59"/>
      <c r="IHY2712" s="59"/>
      <c r="IHZ2712" s="59"/>
      <c r="IIA2712" s="59"/>
      <c r="IIB2712" s="59"/>
      <c r="IIC2712" s="59"/>
      <c r="IID2712" s="59"/>
      <c r="IIE2712" s="59"/>
      <c r="IIF2712" s="59"/>
      <c r="IIG2712" s="59"/>
      <c r="IIH2712" s="59"/>
      <c r="III2712" s="59"/>
      <c r="IIJ2712" s="59"/>
      <c r="IIK2712" s="59"/>
      <c r="IIL2712" s="59"/>
      <c r="IIM2712" s="59"/>
      <c r="IIN2712" s="59"/>
      <c r="IIO2712" s="59"/>
      <c r="IIP2712" s="59"/>
      <c r="IIQ2712" s="59"/>
      <c r="IIR2712" s="59"/>
      <c r="IIS2712" s="59"/>
      <c r="IIT2712" s="59"/>
      <c r="IIU2712" s="59"/>
      <c r="IIV2712" s="59"/>
      <c r="IIW2712" s="59"/>
      <c r="IIX2712" s="59"/>
      <c r="IIY2712" s="59"/>
      <c r="IIZ2712" s="59"/>
      <c r="IJA2712" s="59"/>
      <c r="IJB2712" s="59"/>
      <c r="IJC2712" s="59"/>
      <c r="IJD2712" s="59"/>
      <c r="IJE2712" s="59"/>
      <c r="IJF2712" s="59"/>
      <c r="IJG2712" s="59"/>
      <c r="IJH2712" s="59"/>
      <c r="IJI2712" s="59"/>
      <c r="IJJ2712" s="59"/>
      <c r="IJK2712" s="59"/>
      <c r="IJL2712" s="59"/>
      <c r="IJM2712" s="59"/>
      <c r="IJN2712" s="59"/>
      <c r="IJO2712" s="59"/>
      <c r="IJP2712" s="59"/>
      <c r="IJQ2712" s="59"/>
      <c r="IJR2712" s="59"/>
      <c r="IJS2712" s="59"/>
      <c r="IJT2712" s="59"/>
      <c r="IJU2712" s="59"/>
      <c r="IJV2712" s="59"/>
      <c r="IJW2712" s="59"/>
      <c r="IJX2712" s="59"/>
      <c r="IJY2712" s="59"/>
      <c r="IJZ2712" s="59"/>
      <c r="IKA2712" s="59"/>
      <c r="IKB2712" s="59"/>
      <c r="IKC2712" s="59"/>
      <c r="IKD2712" s="59"/>
      <c r="IKE2712" s="59"/>
      <c r="IKF2712" s="59"/>
      <c r="IKG2712" s="59"/>
      <c r="IKH2712" s="59"/>
      <c r="IKI2712" s="59"/>
      <c r="IKJ2712" s="59"/>
      <c r="IKK2712" s="59"/>
      <c r="IKL2712" s="59"/>
      <c r="IKM2712" s="59"/>
      <c r="IKN2712" s="59"/>
      <c r="IKO2712" s="59"/>
      <c r="IKP2712" s="59"/>
      <c r="IKQ2712" s="59"/>
      <c r="IKR2712" s="59"/>
      <c r="IKS2712" s="59"/>
      <c r="IKT2712" s="59"/>
      <c r="IKU2712" s="59"/>
      <c r="IKV2712" s="59"/>
      <c r="IKW2712" s="59"/>
      <c r="IKX2712" s="59"/>
      <c r="IKY2712" s="59"/>
      <c r="IKZ2712" s="59"/>
      <c r="ILA2712" s="59"/>
      <c r="ILB2712" s="59"/>
      <c r="ILC2712" s="59"/>
      <c r="ILD2712" s="59"/>
      <c r="ILE2712" s="59"/>
      <c r="ILF2712" s="59"/>
      <c r="ILG2712" s="59"/>
      <c r="ILH2712" s="59"/>
      <c r="ILI2712" s="59"/>
      <c r="ILJ2712" s="59"/>
      <c r="ILK2712" s="59"/>
      <c r="ILL2712" s="59"/>
      <c r="ILM2712" s="59"/>
      <c r="ILN2712" s="59"/>
      <c r="ILO2712" s="59"/>
      <c r="ILP2712" s="59"/>
      <c r="ILQ2712" s="59"/>
      <c r="ILR2712" s="59"/>
      <c r="ILS2712" s="59"/>
      <c r="ILT2712" s="59"/>
      <c r="ILU2712" s="59"/>
      <c r="ILV2712" s="59"/>
      <c r="ILW2712" s="59"/>
      <c r="ILX2712" s="59"/>
      <c r="ILY2712" s="59"/>
      <c r="ILZ2712" s="59"/>
      <c r="IMA2712" s="59"/>
      <c r="IMB2712" s="59"/>
      <c r="IMC2712" s="59"/>
      <c r="IMD2712" s="59"/>
      <c r="IME2712" s="59"/>
      <c r="IMF2712" s="59"/>
      <c r="IMG2712" s="59"/>
      <c r="IMH2712" s="59"/>
      <c r="IMI2712" s="59"/>
      <c r="IMJ2712" s="59"/>
      <c r="IMK2712" s="59"/>
      <c r="IML2712" s="59"/>
      <c r="IMM2712" s="59"/>
      <c r="IMN2712" s="59"/>
      <c r="IMO2712" s="59"/>
      <c r="IMP2712" s="59"/>
      <c r="IMQ2712" s="59"/>
      <c r="IMR2712" s="59"/>
      <c r="IMS2712" s="59"/>
      <c r="IMT2712" s="59"/>
      <c r="IMU2712" s="59"/>
      <c r="IMV2712" s="59"/>
      <c r="IMW2712" s="59"/>
      <c r="IMX2712" s="59"/>
      <c r="IMY2712" s="59"/>
      <c r="IMZ2712" s="59"/>
      <c r="INA2712" s="59"/>
      <c r="INB2712" s="59"/>
      <c r="INC2712" s="59"/>
      <c r="IND2712" s="59"/>
      <c r="INE2712" s="59"/>
      <c r="INF2712" s="59"/>
      <c r="ING2712" s="59"/>
      <c r="INH2712" s="59"/>
      <c r="INI2712" s="59"/>
      <c r="INJ2712" s="59"/>
      <c r="INK2712" s="59"/>
      <c r="INL2712" s="59"/>
      <c r="INM2712" s="59"/>
      <c r="INN2712" s="59"/>
      <c r="INO2712" s="59"/>
      <c r="INP2712" s="59"/>
      <c r="INQ2712" s="59"/>
      <c r="INR2712" s="59"/>
      <c r="INS2712" s="59"/>
      <c r="INT2712" s="59"/>
      <c r="INU2712" s="59"/>
      <c r="INV2712" s="59"/>
      <c r="INW2712" s="59"/>
      <c r="INX2712" s="59"/>
      <c r="INY2712" s="59"/>
      <c r="INZ2712" s="59"/>
      <c r="IOA2712" s="59"/>
      <c r="IOB2712" s="59"/>
      <c r="IOC2712" s="59"/>
      <c r="IOD2712" s="59"/>
      <c r="IOE2712" s="59"/>
      <c r="IOF2712" s="59"/>
      <c r="IOG2712" s="59"/>
      <c r="IOH2712" s="59"/>
      <c r="IOI2712" s="59"/>
      <c r="IOJ2712" s="59"/>
      <c r="IOK2712" s="59"/>
      <c r="IOL2712" s="59"/>
      <c r="IOM2712" s="59"/>
      <c r="ION2712" s="59"/>
      <c r="IOO2712" s="59"/>
      <c r="IOP2712" s="59"/>
      <c r="IOQ2712" s="59"/>
      <c r="IOR2712" s="59"/>
      <c r="IOS2712" s="59"/>
      <c r="IOT2712" s="59"/>
      <c r="IOU2712" s="59"/>
      <c r="IOV2712" s="59"/>
      <c r="IOW2712" s="59"/>
      <c r="IOX2712" s="59"/>
      <c r="IOY2712" s="59"/>
      <c r="IOZ2712" s="59"/>
      <c r="IPA2712" s="59"/>
      <c r="IPB2712" s="59"/>
      <c r="IPC2712" s="59"/>
      <c r="IPD2712" s="59"/>
      <c r="IPE2712" s="59"/>
      <c r="IPF2712" s="59"/>
      <c r="IPG2712" s="59"/>
      <c r="IPH2712" s="59"/>
      <c r="IPI2712" s="59"/>
      <c r="IPJ2712" s="59"/>
      <c r="IPK2712" s="59"/>
      <c r="IPL2712" s="59"/>
      <c r="IPM2712" s="59"/>
      <c r="IPN2712" s="59"/>
      <c r="IPO2712" s="59"/>
      <c r="IPP2712" s="59"/>
      <c r="IPQ2712" s="59"/>
      <c r="IPR2712" s="59"/>
      <c r="IPS2712" s="59"/>
      <c r="IPT2712" s="59"/>
      <c r="IPU2712" s="59"/>
      <c r="IPV2712" s="59"/>
      <c r="IPW2712" s="59"/>
      <c r="IPX2712" s="59"/>
      <c r="IPY2712" s="59"/>
      <c r="IPZ2712" s="59"/>
      <c r="IQA2712" s="59"/>
      <c r="IQB2712" s="59"/>
      <c r="IQC2712" s="59"/>
      <c r="IQD2712" s="59"/>
      <c r="IQE2712" s="59"/>
      <c r="IQF2712" s="59"/>
      <c r="IQG2712" s="59"/>
      <c r="IQH2712" s="59"/>
      <c r="IQI2712" s="59"/>
      <c r="IQJ2712" s="59"/>
      <c r="IQK2712" s="59"/>
      <c r="IQL2712" s="59"/>
      <c r="IQM2712" s="59"/>
      <c r="IQN2712" s="59"/>
      <c r="IQO2712" s="59"/>
      <c r="IQP2712" s="59"/>
      <c r="IQQ2712" s="59"/>
      <c r="IQR2712" s="59"/>
      <c r="IQS2712" s="59"/>
      <c r="IQT2712" s="59"/>
      <c r="IQU2712" s="59"/>
      <c r="IQV2712" s="59"/>
      <c r="IQW2712" s="59"/>
      <c r="IQX2712" s="59"/>
      <c r="IQY2712" s="59"/>
      <c r="IQZ2712" s="59"/>
      <c r="IRA2712" s="59"/>
      <c r="IRB2712" s="59"/>
      <c r="IRC2712" s="59"/>
      <c r="IRD2712" s="59"/>
      <c r="IRE2712" s="59"/>
      <c r="IRF2712" s="59"/>
      <c r="IRG2712" s="59"/>
      <c r="IRH2712" s="59"/>
      <c r="IRI2712" s="59"/>
      <c r="IRJ2712" s="59"/>
      <c r="IRK2712" s="59"/>
      <c r="IRL2712" s="59"/>
      <c r="IRM2712" s="59"/>
      <c r="IRN2712" s="59"/>
      <c r="IRO2712" s="59"/>
      <c r="IRP2712" s="59"/>
      <c r="IRQ2712" s="59"/>
      <c r="IRR2712" s="59"/>
      <c r="IRS2712" s="59"/>
      <c r="IRT2712" s="59"/>
      <c r="IRU2712" s="59"/>
      <c r="IRV2712" s="59"/>
      <c r="IRW2712" s="59"/>
      <c r="IRX2712" s="59"/>
      <c r="IRY2712" s="59"/>
      <c r="IRZ2712" s="59"/>
      <c r="ISA2712" s="59"/>
      <c r="ISB2712" s="59"/>
      <c r="ISC2712" s="59"/>
      <c r="ISD2712" s="59"/>
      <c r="ISE2712" s="59"/>
      <c r="ISF2712" s="59"/>
      <c r="ISG2712" s="59"/>
      <c r="ISH2712" s="59"/>
      <c r="ISI2712" s="59"/>
      <c r="ISJ2712" s="59"/>
      <c r="ISK2712" s="59"/>
      <c r="ISL2712" s="59"/>
      <c r="ISM2712" s="59"/>
      <c r="ISN2712" s="59"/>
      <c r="ISO2712" s="59"/>
      <c r="ISP2712" s="59"/>
      <c r="ISQ2712" s="59"/>
      <c r="ISR2712" s="59"/>
      <c r="ISS2712" s="59"/>
      <c r="IST2712" s="59"/>
      <c r="ISU2712" s="59"/>
      <c r="ISV2712" s="59"/>
      <c r="ISW2712" s="59"/>
      <c r="ISX2712" s="59"/>
      <c r="ISY2712" s="59"/>
      <c r="ISZ2712" s="59"/>
      <c r="ITA2712" s="59"/>
      <c r="ITB2712" s="59"/>
      <c r="ITC2712" s="59"/>
      <c r="ITD2712" s="59"/>
      <c r="ITE2712" s="59"/>
      <c r="ITF2712" s="59"/>
      <c r="ITG2712" s="59"/>
      <c r="ITH2712" s="59"/>
      <c r="ITI2712" s="59"/>
      <c r="ITJ2712" s="59"/>
      <c r="ITK2712" s="59"/>
      <c r="ITL2712" s="59"/>
      <c r="ITM2712" s="59"/>
      <c r="ITN2712" s="59"/>
      <c r="ITO2712" s="59"/>
      <c r="ITP2712" s="59"/>
      <c r="ITQ2712" s="59"/>
      <c r="ITR2712" s="59"/>
      <c r="ITS2712" s="59"/>
      <c r="ITT2712" s="59"/>
      <c r="ITU2712" s="59"/>
      <c r="ITV2712" s="59"/>
      <c r="ITW2712" s="59"/>
      <c r="ITX2712" s="59"/>
      <c r="ITY2712" s="59"/>
      <c r="ITZ2712" s="59"/>
      <c r="IUA2712" s="59"/>
      <c r="IUB2712" s="59"/>
      <c r="IUC2712" s="59"/>
      <c r="IUD2712" s="59"/>
      <c r="IUE2712" s="59"/>
      <c r="IUF2712" s="59"/>
      <c r="IUG2712" s="59"/>
      <c r="IUH2712" s="59"/>
      <c r="IUI2712" s="59"/>
      <c r="IUJ2712" s="59"/>
      <c r="IUK2712" s="59"/>
      <c r="IUL2712" s="59"/>
      <c r="IUM2712" s="59"/>
      <c r="IUN2712" s="59"/>
      <c r="IUO2712" s="59"/>
      <c r="IUP2712" s="59"/>
      <c r="IUQ2712" s="59"/>
      <c r="IUR2712" s="59"/>
      <c r="IUS2712" s="59"/>
      <c r="IUT2712" s="59"/>
      <c r="IUU2712" s="59"/>
      <c r="IUV2712" s="59"/>
      <c r="IUW2712" s="59"/>
      <c r="IUX2712" s="59"/>
      <c r="IUY2712" s="59"/>
      <c r="IUZ2712" s="59"/>
      <c r="IVA2712" s="59"/>
      <c r="IVB2712" s="59"/>
      <c r="IVC2712" s="59"/>
      <c r="IVD2712" s="59"/>
      <c r="IVE2712" s="59"/>
      <c r="IVF2712" s="59"/>
      <c r="IVG2712" s="59"/>
      <c r="IVH2712" s="59"/>
      <c r="IVI2712" s="59"/>
      <c r="IVJ2712" s="59"/>
      <c r="IVK2712" s="59"/>
      <c r="IVL2712" s="59"/>
      <c r="IVM2712" s="59"/>
      <c r="IVN2712" s="59"/>
      <c r="IVO2712" s="59"/>
      <c r="IVP2712" s="59"/>
      <c r="IVQ2712" s="59"/>
      <c r="IVR2712" s="59"/>
      <c r="IVS2712" s="59"/>
      <c r="IVT2712" s="59"/>
      <c r="IVU2712" s="59"/>
      <c r="IVV2712" s="59"/>
      <c r="IVW2712" s="59"/>
      <c r="IVX2712" s="59"/>
      <c r="IVY2712" s="59"/>
      <c r="IVZ2712" s="59"/>
      <c r="IWA2712" s="59"/>
      <c r="IWB2712" s="59"/>
      <c r="IWC2712" s="59"/>
      <c r="IWD2712" s="59"/>
      <c r="IWE2712" s="59"/>
      <c r="IWF2712" s="59"/>
      <c r="IWG2712" s="59"/>
      <c r="IWH2712" s="59"/>
      <c r="IWI2712" s="59"/>
      <c r="IWJ2712" s="59"/>
      <c r="IWK2712" s="59"/>
      <c r="IWL2712" s="59"/>
      <c r="IWM2712" s="59"/>
      <c r="IWN2712" s="59"/>
      <c r="IWO2712" s="59"/>
      <c r="IWP2712" s="59"/>
      <c r="IWQ2712" s="59"/>
      <c r="IWR2712" s="59"/>
      <c r="IWS2712" s="59"/>
      <c r="IWT2712" s="59"/>
      <c r="IWU2712" s="59"/>
      <c r="IWV2712" s="59"/>
      <c r="IWW2712" s="59"/>
      <c r="IWX2712" s="59"/>
      <c r="IWY2712" s="59"/>
      <c r="IWZ2712" s="59"/>
      <c r="IXA2712" s="59"/>
      <c r="IXB2712" s="59"/>
      <c r="IXC2712" s="59"/>
      <c r="IXD2712" s="59"/>
      <c r="IXE2712" s="59"/>
      <c r="IXF2712" s="59"/>
      <c r="IXG2712" s="59"/>
      <c r="IXH2712" s="59"/>
      <c r="IXI2712" s="59"/>
      <c r="IXJ2712" s="59"/>
      <c r="IXK2712" s="59"/>
      <c r="IXL2712" s="59"/>
      <c r="IXM2712" s="59"/>
      <c r="IXN2712" s="59"/>
      <c r="IXO2712" s="59"/>
      <c r="IXP2712" s="59"/>
      <c r="IXQ2712" s="59"/>
      <c r="IXR2712" s="59"/>
      <c r="IXS2712" s="59"/>
      <c r="IXT2712" s="59"/>
      <c r="IXU2712" s="59"/>
      <c r="IXV2712" s="59"/>
      <c r="IXW2712" s="59"/>
      <c r="IXX2712" s="59"/>
      <c r="IXY2712" s="59"/>
      <c r="IXZ2712" s="59"/>
      <c r="IYA2712" s="59"/>
      <c r="IYB2712" s="59"/>
      <c r="IYC2712" s="59"/>
      <c r="IYD2712" s="59"/>
      <c r="IYE2712" s="59"/>
      <c r="IYF2712" s="59"/>
      <c r="IYG2712" s="59"/>
      <c r="IYH2712" s="59"/>
      <c r="IYI2712" s="59"/>
      <c r="IYJ2712" s="59"/>
      <c r="IYK2712" s="59"/>
      <c r="IYL2712" s="59"/>
      <c r="IYM2712" s="59"/>
      <c r="IYN2712" s="59"/>
      <c r="IYO2712" s="59"/>
      <c r="IYP2712" s="59"/>
      <c r="IYQ2712" s="59"/>
      <c r="IYR2712" s="59"/>
      <c r="IYS2712" s="59"/>
      <c r="IYT2712" s="59"/>
      <c r="IYU2712" s="59"/>
      <c r="IYV2712" s="59"/>
      <c r="IYW2712" s="59"/>
      <c r="IYX2712" s="59"/>
      <c r="IYY2712" s="59"/>
      <c r="IYZ2712" s="59"/>
      <c r="IZA2712" s="59"/>
      <c r="IZB2712" s="59"/>
      <c r="IZC2712" s="59"/>
      <c r="IZD2712" s="59"/>
      <c r="IZE2712" s="59"/>
      <c r="IZF2712" s="59"/>
      <c r="IZG2712" s="59"/>
      <c r="IZH2712" s="59"/>
      <c r="IZI2712" s="59"/>
      <c r="IZJ2712" s="59"/>
      <c r="IZK2712" s="59"/>
      <c r="IZL2712" s="59"/>
      <c r="IZM2712" s="59"/>
      <c r="IZN2712" s="59"/>
      <c r="IZO2712" s="59"/>
      <c r="IZP2712" s="59"/>
      <c r="IZQ2712" s="59"/>
      <c r="IZR2712" s="59"/>
      <c r="IZS2712" s="59"/>
      <c r="IZT2712" s="59"/>
      <c r="IZU2712" s="59"/>
      <c r="IZV2712" s="59"/>
      <c r="IZW2712" s="59"/>
      <c r="IZX2712" s="59"/>
      <c r="IZY2712" s="59"/>
      <c r="IZZ2712" s="59"/>
      <c r="JAA2712" s="59"/>
      <c r="JAB2712" s="59"/>
      <c r="JAC2712" s="59"/>
      <c r="JAD2712" s="59"/>
      <c r="JAE2712" s="59"/>
      <c r="JAF2712" s="59"/>
      <c r="JAG2712" s="59"/>
      <c r="JAH2712" s="59"/>
      <c r="JAI2712" s="59"/>
      <c r="JAJ2712" s="59"/>
      <c r="JAK2712" s="59"/>
      <c r="JAL2712" s="59"/>
      <c r="JAM2712" s="59"/>
      <c r="JAN2712" s="59"/>
      <c r="JAO2712" s="59"/>
      <c r="JAP2712" s="59"/>
      <c r="JAQ2712" s="59"/>
      <c r="JAR2712" s="59"/>
      <c r="JAS2712" s="59"/>
      <c r="JAT2712" s="59"/>
      <c r="JAU2712" s="59"/>
      <c r="JAV2712" s="59"/>
      <c r="JAW2712" s="59"/>
      <c r="JAX2712" s="59"/>
      <c r="JAY2712" s="59"/>
      <c r="JAZ2712" s="59"/>
      <c r="JBA2712" s="59"/>
      <c r="JBB2712" s="59"/>
      <c r="JBC2712" s="59"/>
      <c r="JBD2712" s="59"/>
      <c r="JBE2712" s="59"/>
      <c r="JBF2712" s="59"/>
      <c r="JBG2712" s="59"/>
      <c r="JBH2712" s="59"/>
      <c r="JBI2712" s="59"/>
      <c r="JBJ2712" s="59"/>
      <c r="JBK2712" s="59"/>
      <c r="JBL2712" s="59"/>
      <c r="JBM2712" s="59"/>
      <c r="JBN2712" s="59"/>
      <c r="JBO2712" s="59"/>
      <c r="JBP2712" s="59"/>
      <c r="JBQ2712" s="59"/>
      <c r="JBR2712" s="59"/>
      <c r="JBS2712" s="59"/>
      <c r="JBT2712" s="59"/>
      <c r="JBU2712" s="59"/>
      <c r="JBV2712" s="59"/>
      <c r="JBW2712" s="59"/>
      <c r="JBX2712" s="59"/>
      <c r="JBY2712" s="59"/>
      <c r="JBZ2712" s="59"/>
      <c r="JCA2712" s="59"/>
      <c r="JCB2712" s="59"/>
      <c r="JCC2712" s="59"/>
      <c r="JCD2712" s="59"/>
      <c r="JCE2712" s="59"/>
      <c r="JCF2712" s="59"/>
      <c r="JCG2712" s="59"/>
      <c r="JCH2712" s="59"/>
      <c r="JCI2712" s="59"/>
      <c r="JCJ2712" s="59"/>
      <c r="JCK2712" s="59"/>
      <c r="JCL2712" s="59"/>
      <c r="JCM2712" s="59"/>
      <c r="JCN2712" s="59"/>
      <c r="JCO2712" s="59"/>
      <c r="JCP2712" s="59"/>
      <c r="JCQ2712" s="59"/>
      <c r="JCR2712" s="59"/>
      <c r="JCS2712" s="59"/>
      <c r="JCT2712" s="59"/>
      <c r="JCU2712" s="59"/>
      <c r="JCV2712" s="59"/>
      <c r="JCW2712" s="59"/>
      <c r="JCX2712" s="59"/>
      <c r="JCY2712" s="59"/>
      <c r="JCZ2712" s="59"/>
      <c r="JDA2712" s="59"/>
      <c r="JDB2712" s="59"/>
      <c r="JDC2712" s="59"/>
      <c r="JDD2712" s="59"/>
      <c r="JDE2712" s="59"/>
      <c r="JDF2712" s="59"/>
      <c r="JDG2712" s="59"/>
      <c r="JDH2712" s="59"/>
      <c r="JDI2712" s="59"/>
      <c r="JDJ2712" s="59"/>
      <c r="JDK2712" s="59"/>
      <c r="JDL2712" s="59"/>
      <c r="JDM2712" s="59"/>
      <c r="JDN2712" s="59"/>
      <c r="JDO2712" s="59"/>
      <c r="JDP2712" s="59"/>
      <c r="JDQ2712" s="59"/>
      <c r="JDR2712" s="59"/>
      <c r="JDS2712" s="59"/>
      <c r="JDT2712" s="59"/>
      <c r="JDU2712" s="59"/>
      <c r="JDV2712" s="59"/>
      <c r="JDW2712" s="59"/>
      <c r="JDX2712" s="59"/>
      <c r="JDY2712" s="59"/>
      <c r="JDZ2712" s="59"/>
      <c r="JEA2712" s="59"/>
      <c r="JEB2712" s="59"/>
      <c r="JEC2712" s="59"/>
      <c r="JED2712" s="59"/>
      <c r="JEE2712" s="59"/>
      <c r="JEF2712" s="59"/>
      <c r="JEG2712" s="59"/>
      <c r="JEH2712" s="59"/>
      <c r="JEI2712" s="59"/>
      <c r="JEJ2712" s="59"/>
      <c r="JEK2712" s="59"/>
      <c r="JEL2712" s="59"/>
      <c r="JEM2712" s="59"/>
      <c r="JEN2712" s="59"/>
      <c r="JEO2712" s="59"/>
      <c r="JEP2712" s="59"/>
      <c r="JEQ2712" s="59"/>
      <c r="JER2712" s="59"/>
      <c r="JES2712" s="59"/>
      <c r="JET2712" s="59"/>
      <c r="JEU2712" s="59"/>
      <c r="JEV2712" s="59"/>
      <c r="JEW2712" s="59"/>
      <c r="JEX2712" s="59"/>
      <c r="JEY2712" s="59"/>
      <c r="JEZ2712" s="59"/>
      <c r="JFA2712" s="59"/>
      <c r="JFB2712" s="59"/>
      <c r="JFC2712" s="59"/>
      <c r="JFD2712" s="59"/>
      <c r="JFE2712" s="59"/>
      <c r="JFF2712" s="59"/>
      <c r="JFG2712" s="59"/>
      <c r="JFH2712" s="59"/>
      <c r="JFI2712" s="59"/>
      <c r="JFJ2712" s="59"/>
      <c r="JFK2712" s="59"/>
      <c r="JFL2712" s="59"/>
      <c r="JFM2712" s="59"/>
      <c r="JFN2712" s="59"/>
      <c r="JFO2712" s="59"/>
      <c r="JFP2712" s="59"/>
      <c r="JFQ2712" s="59"/>
      <c r="JFR2712" s="59"/>
      <c r="JFS2712" s="59"/>
      <c r="JFT2712" s="59"/>
      <c r="JFU2712" s="59"/>
      <c r="JFV2712" s="59"/>
      <c r="JFW2712" s="59"/>
      <c r="JFX2712" s="59"/>
      <c r="JFY2712" s="59"/>
      <c r="JFZ2712" s="59"/>
      <c r="JGA2712" s="59"/>
      <c r="JGB2712" s="59"/>
      <c r="JGC2712" s="59"/>
      <c r="JGD2712" s="59"/>
      <c r="JGE2712" s="59"/>
      <c r="JGF2712" s="59"/>
      <c r="JGG2712" s="59"/>
      <c r="JGH2712" s="59"/>
      <c r="JGI2712" s="59"/>
      <c r="JGJ2712" s="59"/>
      <c r="JGK2712" s="59"/>
      <c r="JGL2712" s="59"/>
      <c r="JGM2712" s="59"/>
      <c r="JGN2712" s="59"/>
      <c r="JGO2712" s="59"/>
      <c r="JGP2712" s="59"/>
      <c r="JGQ2712" s="59"/>
      <c r="JGR2712" s="59"/>
      <c r="JGS2712" s="59"/>
      <c r="JGT2712" s="59"/>
      <c r="JGU2712" s="59"/>
      <c r="JGV2712" s="59"/>
      <c r="JGW2712" s="59"/>
      <c r="JGX2712" s="59"/>
      <c r="JGY2712" s="59"/>
      <c r="JGZ2712" s="59"/>
      <c r="JHA2712" s="59"/>
      <c r="JHB2712" s="59"/>
      <c r="JHC2712" s="59"/>
      <c r="JHD2712" s="59"/>
      <c r="JHE2712" s="59"/>
      <c r="JHF2712" s="59"/>
      <c r="JHG2712" s="59"/>
      <c r="JHH2712" s="59"/>
      <c r="JHI2712" s="59"/>
      <c r="JHJ2712" s="59"/>
      <c r="JHK2712" s="59"/>
      <c r="JHL2712" s="59"/>
      <c r="JHM2712" s="59"/>
      <c r="JHN2712" s="59"/>
      <c r="JHO2712" s="59"/>
      <c r="JHP2712" s="59"/>
      <c r="JHQ2712" s="59"/>
      <c r="JHR2712" s="59"/>
      <c r="JHS2712" s="59"/>
      <c r="JHT2712" s="59"/>
      <c r="JHU2712" s="59"/>
      <c r="JHV2712" s="59"/>
      <c r="JHW2712" s="59"/>
      <c r="JHX2712" s="59"/>
      <c r="JHY2712" s="59"/>
      <c r="JHZ2712" s="59"/>
      <c r="JIA2712" s="59"/>
      <c r="JIB2712" s="59"/>
      <c r="JIC2712" s="59"/>
      <c r="JID2712" s="59"/>
      <c r="JIE2712" s="59"/>
      <c r="JIF2712" s="59"/>
      <c r="JIG2712" s="59"/>
      <c r="JIH2712" s="59"/>
      <c r="JII2712" s="59"/>
      <c r="JIJ2712" s="59"/>
      <c r="JIK2712" s="59"/>
      <c r="JIL2712" s="59"/>
      <c r="JIM2712" s="59"/>
      <c r="JIN2712" s="59"/>
      <c r="JIO2712" s="59"/>
      <c r="JIP2712" s="59"/>
      <c r="JIQ2712" s="59"/>
      <c r="JIR2712" s="59"/>
      <c r="JIS2712" s="59"/>
      <c r="JIT2712" s="59"/>
      <c r="JIU2712" s="59"/>
      <c r="JIV2712" s="59"/>
      <c r="JIW2712" s="59"/>
      <c r="JIX2712" s="59"/>
      <c r="JIY2712" s="59"/>
      <c r="JIZ2712" s="59"/>
      <c r="JJA2712" s="59"/>
      <c r="JJB2712" s="59"/>
      <c r="JJC2712" s="59"/>
      <c r="JJD2712" s="59"/>
      <c r="JJE2712" s="59"/>
      <c r="JJF2712" s="59"/>
      <c r="JJG2712" s="59"/>
      <c r="JJH2712" s="59"/>
      <c r="JJI2712" s="59"/>
      <c r="JJJ2712" s="59"/>
      <c r="JJK2712" s="59"/>
      <c r="JJL2712" s="59"/>
      <c r="JJM2712" s="59"/>
      <c r="JJN2712" s="59"/>
      <c r="JJO2712" s="59"/>
      <c r="JJP2712" s="59"/>
      <c r="JJQ2712" s="59"/>
      <c r="JJR2712" s="59"/>
      <c r="JJS2712" s="59"/>
      <c r="JJT2712" s="59"/>
      <c r="JJU2712" s="59"/>
      <c r="JJV2712" s="59"/>
      <c r="JJW2712" s="59"/>
      <c r="JJX2712" s="59"/>
      <c r="JJY2712" s="59"/>
      <c r="JJZ2712" s="59"/>
      <c r="JKA2712" s="59"/>
      <c r="JKB2712" s="59"/>
      <c r="JKC2712" s="59"/>
      <c r="JKD2712" s="59"/>
      <c r="JKE2712" s="59"/>
      <c r="JKF2712" s="59"/>
      <c r="JKG2712" s="59"/>
      <c r="JKH2712" s="59"/>
      <c r="JKI2712" s="59"/>
      <c r="JKJ2712" s="59"/>
      <c r="JKK2712" s="59"/>
      <c r="JKL2712" s="59"/>
      <c r="JKM2712" s="59"/>
      <c r="JKN2712" s="59"/>
      <c r="JKO2712" s="59"/>
      <c r="JKP2712" s="59"/>
      <c r="JKQ2712" s="59"/>
      <c r="JKR2712" s="59"/>
      <c r="JKS2712" s="59"/>
      <c r="JKT2712" s="59"/>
      <c r="JKU2712" s="59"/>
      <c r="JKV2712" s="59"/>
      <c r="JKW2712" s="59"/>
      <c r="JKX2712" s="59"/>
      <c r="JKY2712" s="59"/>
      <c r="JKZ2712" s="59"/>
      <c r="JLA2712" s="59"/>
      <c r="JLB2712" s="59"/>
      <c r="JLC2712" s="59"/>
      <c r="JLD2712" s="59"/>
      <c r="JLE2712" s="59"/>
      <c r="JLF2712" s="59"/>
      <c r="JLG2712" s="59"/>
      <c r="JLH2712" s="59"/>
      <c r="JLI2712" s="59"/>
      <c r="JLJ2712" s="59"/>
      <c r="JLK2712" s="59"/>
      <c r="JLL2712" s="59"/>
      <c r="JLM2712" s="59"/>
      <c r="JLN2712" s="59"/>
      <c r="JLO2712" s="59"/>
      <c r="JLP2712" s="59"/>
      <c r="JLQ2712" s="59"/>
      <c r="JLR2712" s="59"/>
      <c r="JLS2712" s="59"/>
      <c r="JLT2712" s="59"/>
      <c r="JLU2712" s="59"/>
      <c r="JLV2712" s="59"/>
      <c r="JLW2712" s="59"/>
      <c r="JLX2712" s="59"/>
      <c r="JLY2712" s="59"/>
      <c r="JLZ2712" s="59"/>
      <c r="JMA2712" s="59"/>
      <c r="JMB2712" s="59"/>
      <c r="JMC2712" s="59"/>
      <c r="JMD2712" s="59"/>
      <c r="JME2712" s="59"/>
      <c r="JMF2712" s="59"/>
      <c r="JMG2712" s="59"/>
      <c r="JMH2712" s="59"/>
      <c r="JMI2712" s="59"/>
      <c r="JMJ2712" s="59"/>
      <c r="JMK2712" s="59"/>
      <c r="JML2712" s="59"/>
      <c r="JMM2712" s="59"/>
      <c r="JMN2712" s="59"/>
      <c r="JMO2712" s="59"/>
      <c r="JMP2712" s="59"/>
      <c r="JMQ2712" s="59"/>
      <c r="JMR2712" s="59"/>
      <c r="JMS2712" s="59"/>
      <c r="JMT2712" s="59"/>
      <c r="JMU2712" s="59"/>
      <c r="JMV2712" s="59"/>
      <c r="JMW2712" s="59"/>
      <c r="JMX2712" s="59"/>
      <c r="JMY2712" s="59"/>
      <c r="JMZ2712" s="59"/>
      <c r="JNA2712" s="59"/>
      <c r="JNB2712" s="59"/>
      <c r="JNC2712" s="59"/>
      <c r="JND2712" s="59"/>
      <c r="JNE2712" s="59"/>
      <c r="JNF2712" s="59"/>
      <c r="JNG2712" s="59"/>
      <c r="JNH2712" s="59"/>
      <c r="JNI2712" s="59"/>
      <c r="JNJ2712" s="59"/>
      <c r="JNK2712" s="59"/>
      <c r="JNL2712" s="59"/>
      <c r="JNM2712" s="59"/>
      <c r="JNN2712" s="59"/>
      <c r="JNO2712" s="59"/>
      <c r="JNP2712" s="59"/>
      <c r="JNQ2712" s="59"/>
      <c r="JNR2712" s="59"/>
      <c r="JNS2712" s="59"/>
      <c r="JNT2712" s="59"/>
      <c r="JNU2712" s="59"/>
      <c r="JNV2712" s="59"/>
      <c r="JNW2712" s="59"/>
      <c r="JNX2712" s="59"/>
      <c r="JNY2712" s="59"/>
      <c r="JNZ2712" s="59"/>
      <c r="JOA2712" s="59"/>
      <c r="JOB2712" s="59"/>
      <c r="JOC2712" s="59"/>
      <c r="JOD2712" s="59"/>
      <c r="JOE2712" s="59"/>
      <c r="JOF2712" s="59"/>
      <c r="JOG2712" s="59"/>
      <c r="JOH2712" s="59"/>
      <c r="JOI2712" s="59"/>
      <c r="JOJ2712" s="59"/>
      <c r="JOK2712" s="59"/>
      <c r="JOL2712" s="59"/>
      <c r="JOM2712" s="59"/>
      <c r="JON2712" s="59"/>
      <c r="JOO2712" s="59"/>
      <c r="JOP2712" s="59"/>
      <c r="JOQ2712" s="59"/>
      <c r="JOR2712" s="59"/>
      <c r="JOS2712" s="59"/>
      <c r="JOT2712" s="59"/>
      <c r="JOU2712" s="59"/>
      <c r="JOV2712" s="59"/>
      <c r="JOW2712" s="59"/>
      <c r="JOX2712" s="59"/>
      <c r="JOY2712" s="59"/>
      <c r="JOZ2712" s="59"/>
      <c r="JPA2712" s="59"/>
      <c r="JPB2712" s="59"/>
      <c r="JPC2712" s="59"/>
      <c r="JPD2712" s="59"/>
      <c r="JPE2712" s="59"/>
      <c r="JPF2712" s="59"/>
      <c r="JPG2712" s="59"/>
      <c r="JPH2712" s="59"/>
      <c r="JPI2712" s="59"/>
      <c r="JPJ2712" s="59"/>
      <c r="JPK2712" s="59"/>
      <c r="JPL2712" s="59"/>
      <c r="JPM2712" s="59"/>
      <c r="JPN2712" s="59"/>
      <c r="JPO2712" s="59"/>
      <c r="JPP2712" s="59"/>
      <c r="JPQ2712" s="59"/>
      <c r="JPR2712" s="59"/>
      <c r="JPS2712" s="59"/>
      <c r="JPT2712" s="59"/>
      <c r="JPU2712" s="59"/>
      <c r="JPV2712" s="59"/>
      <c r="JPW2712" s="59"/>
      <c r="JPX2712" s="59"/>
      <c r="JPY2712" s="59"/>
      <c r="JPZ2712" s="59"/>
      <c r="JQA2712" s="59"/>
      <c r="JQB2712" s="59"/>
      <c r="JQC2712" s="59"/>
      <c r="JQD2712" s="59"/>
      <c r="JQE2712" s="59"/>
      <c r="JQF2712" s="59"/>
      <c r="JQG2712" s="59"/>
      <c r="JQH2712" s="59"/>
      <c r="JQI2712" s="59"/>
      <c r="JQJ2712" s="59"/>
      <c r="JQK2712" s="59"/>
      <c r="JQL2712" s="59"/>
      <c r="JQM2712" s="59"/>
      <c r="JQN2712" s="59"/>
      <c r="JQO2712" s="59"/>
      <c r="JQP2712" s="59"/>
      <c r="JQQ2712" s="59"/>
      <c r="JQR2712" s="59"/>
      <c r="JQS2712" s="59"/>
      <c r="JQT2712" s="59"/>
      <c r="JQU2712" s="59"/>
      <c r="JQV2712" s="59"/>
      <c r="JQW2712" s="59"/>
      <c r="JQX2712" s="59"/>
      <c r="JQY2712" s="59"/>
      <c r="JQZ2712" s="59"/>
      <c r="JRA2712" s="59"/>
      <c r="JRB2712" s="59"/>
      <c r="JRC2712" s="59"/>
      <c r="JRD2712" s="59"/>
      <c r="JRE2712" s="59"/>
      <c r="JRF2712" s="59"/>
      <c r="JRG2712" s="59"/>
      <c r="JRH2712" s="59"/>
      <c r="JRI2712" s="59"/>
      <c r="JRJ2712" s="59"/>
      <c r="JRK2712" s="59"/>
      <c r="JRL2712" s="59"/>
      <c r="JRM2712" s="59"/>
      <c r="JRN2712" s="59"/>
      <c r="JRO2712" s="59"/>
      <c r="JRP2712" s="59"/>
      <c r="JRQ2712" s="59"/>
      <c r="JRR2712" s="59"/>
      <c r="JRS2712" s="59"/>
      <c r="JRT2712" s="59"/>
      <c r="JRU2712" s="59"/>
      <c r="JRV2712" s="59"/>
      <c r="JRW2712" s="59"/>
      <c r="JRX2712" s="59"/>
      <c r="JRY2712" s="59"/>
      <c r="JRZ2712" s="59"/>
      <c r="JSA2712" s="59"/>
      <c r="JSB2712" s="59"/>
      <c r="JSC2712" s="59"/>
      <c r="JSD2712" s="59"/>
      <c r="JSE2712" s="59"/>
      <c r="JSF2712" s="59"/>
      <c r="JSG2712" s="59"/>
      <c r="JSH2712" s="59"/>
      <c r="JSI2712" s="59"/>
      <c r="JSJ2712" s="59"/>
      <c r="JSK2712" s="59"/>
      <c r="JSL2712" s="59"/>
      <c r="JSM2712" s="59"/>
      <c r="JSN2712" s="59"/>
      <c r="JSO2712" s="59"/>
      <c r="JSP2712" s="59"/>
      <c r="JSQ2712" s="59"/>
      <c r="JSR2712" s="59"/>
      <c r="JSS2712" s="59"/>
      <c r="JST2712" s="59"/>
      <c r="JSU2712" s="59"/>
      <c r="JSV2712" s="59"/>
      <c r="JSW2712" s="59"/>
      <c r="JSX2712" s="59"/>
      <c r="JSY2712" s="59"/>
      <c r="JSZ2712" s="59"/>
      <c r="JTA2712" s="59"/>
      <c r="JTB2712" s="59"/>
      <c r="JTC2712" s="59"/>
      <c r="JTD2712" s="59"/>
      <c r="JTE2712" s="59"/>
      <c r="JTF2712" s="59"/>
      <c r="JTG2712" s="59"/>
      <c r="JTH2712" s="59"/>
      <c r="JTI2712" s="59"/>
      <c r="JTJ2712" s="59"/>
      <c r="JTK2712" s="59"/>
      <c r="JTL2712" s="59"/>
      <c r="JTM2712" s="59"/>
      <c r="JTN2712" s="59"/>
      <c r="JTO2712" s="59"/>
      <c r="JTP2712" s="59"/>
      <c r="JTQ2712" s="59"/>
      <c r="JTR2712" s="59"/>
      <c r="JTS2712" s="59"/>
      <c r="JTT2712" s="59"/>
      <c r="JTU2712" s="59"/>
      <c r="JTV2712" s="59"/>
      <c r="JTW2712" s="59"/>
      <c r="JTX2712" s="59"/>
      <c r="JTY2712" s="59"/>
      <c r="JTZ2712" s="59"/>
      <c r="JUA2712" s="59"/>
      <c r="JUB2712" s="59"/>
      <c r="JUC2712" s="59"/>
      <c r="JUD2712" s="59"/>
      <c r="JUE2712" s="59"/>
      <c r="JUF2712" s="59"/>
      <c r="JUG2712" s="59"/>
      <c r="JUH2712" s="59"/>
      <c r="JUI2712" s="59"/>
      <c r="JUJ2712" s="59"/>
      <c r="JUK2712" s="59"/>
      <c r="JUL2712" s="59"/>
      <c r="JUM2712" s="59"/>
      <c r="JUN2712" s="59"/>
      <c r="JUO2712" s="59"/>
      <c r="JUP2712" s="59"/>
      <c r="JUQ2712" s="59"/>
      <c r="JUR2712" s="59"/>
      <c r="JUS2712" s="59"/>
      <c r="JUT2712" s="59"/>
      <c r="JUU2712" s="59"/>
      <c r="JUV2712" s="59"/>
      <c r="JUW2712" s="59"/>
      <c r="JUX2712" s="59"/>
      <c r="JUY2712" s="59"/>
      <c r="JUZ2712" s="59"/>
      <c r="JVA2712" s="59"/>
      <c r="JVB2712" s="59"/>
      <c r="JVC2712" s="59"/>
      <c r="JVD2712" s="59"/>
      <c r="JVE2712" s="59"/>
      <c r="JVF2712" s="59"/>
      <c r="JVG2712" s="59"/>
      <c r="JVH2712" s="59"/>
      <c r="JVI2712" s="59"/>
      <c r="JVJ2712" s="59"/>
      <c r="JVK2712" s="59"/>
      <c r="JVL2712" s="59"/>
      <c r="JVM2712" s="59"/>
      <c r="JVN2712" s="59"/>
      <c r="JVO2712" s="59"/>
      <c r="JVP2712" s="59"/>
      <c r="JVQ2712" s="59"/>
      <c r="JVR2712" s="59"/>
      <c r="JVS2712" s="59"/>
      <c r="JVT2712" s="59"/>
      <c r="JVU2712" s="59"/>
      <c r="JVV2712" s="59"/>
      <c r="JVW2712" s="59"/>
      <c r="JVX2712" s="59"/>
      <c r="JVY2712" s="59"/>
      <c r="JVZ2712" s="59"/>
      <c r="JWA2712" s="59"/>
      <c r="JWB2712" s="59"/>
      <c r="JWC2712" s="59"/>
      <c r="JWD2712" s="59"/>
      <c r="JWE2712" s="59"/>
      <c r="JWF2712" s="59"/>
      <c r="JWG2712" s="59"/>
      <c r="JWH2712" s="59"/>
      <c r="JWI2712" s="59"/>
      <c r="JWJ2712" s="59"/>
      <c r="JWK2712" s="59"/>
      <c r="JWL2712" s="59"/>
      <c r="JWM2712" s="59"/>
      <c r="JWN2712" s="59"/>
      <c r="JWO2712" s="59"/>
      <c r="JWP2712" s="59"/>
      <c r="JWQ2712" s="59"/>
      <c r="JWR2712" s="59"/>
      <c r="JWS2712" s="59"/>
      <c r="JWT2712" s="59"/>
      <c r="JWU2712" s="59"/>
      <c r="JWV2712" s="59"/>
      <c r="JWW2712" s="59"/>
      <c r="JWX2712" s="59"/>
      <c r="JWY2712" s="59"/>
      <c r="JWZ2712" s="59"/>
      <c r="JXA2712" s="59"/>
      <c r="JXB2712" s="59"/>
      <c r="JXC2712" s="59"/>
      <c r="JXD2712" s="59"/>
      <c r="JXE2712" s="59"/>
      <c r="JXF2712" s="59"/>
      <c r="JXG2712" s="59"/>
      <c r="JXH2712" s="59"/>
      <c r="JXI2712" s="59"/>
      <c r="JXJ2712" s="59"/>
      <c r="JXK2712" s="59"/>
      <c r="JXL2712" s="59"/>
      <c r="JXM2712" s="59"/>
      <c r="JXN2712" s="59"/>
      <c r="JXO2712" s="59"/>
      <c r="JXP2712" s="59"/>
      <c r="JXQ2712" s="59"/>
      <c r="JXR2712" s="59"/>
      <c r="JXS2712" s="59"/>
      <c r="JXT2712" s="59"/>
      <c r="JXU2712" s="59"/>
      <c r="JXV2712" s="59"/>
      <c r="JXW2712" s="59"/>
      <c r="JXX2712" s="59"/>
      <c r="JXY2712" s="59"/>
      <c r="JXZ2712" s="59"/>
      <c r="JYA2712" s="59"/>
      <c r="JYB2712" s="59"/>
      <c r="JYC2712" s="59"/>
      <c r="JYD2712" s="59"/>
      <c r="JYE2712" s="59"/>
      <c r="JYF2712" s="59"/>
      <c r="JYG2712" s="59"/>
      <c r="JYH2712" s="59"/>
      <c r="JYI2712" s="59"/>
      <c r="JYJ2712" s="59"/>
      <c r="JYK2712" s="59"/>
      <c r="JYL2712" s="59"/>
      <c r="JYM2712" s="59"/>
      <c r="JYN2712" s="59"/>
      <c r="JYO2712" s="59"/>
      <c r="JYP2712" s="59"/>
      <c r="JYQ2712" s="59"/>
      <c r="JYR2712" s="59"/>
      <c r="JYS2712" s="59"/>
      <c r="JYT2712" s="59"/>
      <c r="JYU2712" s="59"/>
      <c r="JYV2712" s="59"/>
      <c r="JYW2712" s="59"/>
      <c r="JYX2712" s="59"/>
      <c r="JYY2712" s="59"/>
      <c r="JYZ2712" s="59"/>
      <c r="JZA2712" s="59"/>
      <c r="JZB2712" s="59"/>
      <c r="JZC2712" s="59"/>
      <c r="JZD2712" s="59"/>
      <c r="JZE2712" s="59"/>
      <c r="JZF2712" s="59"/>
      <c r="JZG2712" s="59"/>
      <c r="JZH2712" s="59"/>
      <c r="JZI2712" s="59"/>
      <c r="JZJ2712" s="59"/>
      <c r="JZK2712" s="59"/>
      <c r="JZL2712" s="59"/>
      <c r="JZM2712" s="59"/>
      <c r="JZN2712" s="59"/>
      <c r="JZO2712" s="59"/>
      <c r="JZP2712" s="59"/>
      <c r="JZQ2712" s="59"/>
      <c r="JZR2712" s="59"/>
      <c r="JZS2712" s="59"/>
      <c r="JZT2712" s="59"/>
      <c r="JZU2712" s="59"/>
      <c r="JZV2712" s="59"/>
      <c r="JZW2712" s="59"/>
      <c r="JZX2712" s="59"/>
      <c r="JZY2712" s="59"/>
      <c r="JZZ2712" s="59"/>
      <c r="KAA2712" s="59"/>
      <c r="KAB2712" s="59"/>
      <c r="KAC2712" s="59"/>
      <c r="KAD2712" s="59"/>
      <c r="KAE2712" s="59"/>
      <c r="KAF2712" s="59"/>
      <c r="KAG2712" s="59"/>
      <c r="KAH2712" s="59"/>
      <c r="KAI2712" s="59"/>
      <c r="KAJ2712" s="59"/>
      <c r="KAK2712" s="59"/>
      <c r="KAL2712" s="59"/>
      <c r="KAM2712" s="59"/>
      <c r="KAN2712" s="59"/>
      <c r="KAO2712" s="59"/>
      <c r="KAP2712" s="59"/>
      <c r="KAQ2712" s="59"/>
      <c r="KAR2712" s="59"/>
      <c r="KAS2712" s="59"/>
      <c r="KAT2712" s="59"/>
      <c r="KAU2712" s="59"/>
      <c r="KAV2712" s="59"/>
      <c r="KAW2712" s="59"/>
      <c r="KAX2712" s="59"/>
      <c r="KAY2712" s="59"/>
      <c r="KAZ2712" s="59"/>
      <c r="KBA2712" s="59"/>
      <c r="KBB2712" s="59"/>
      <c r="KBC2712" s="59"/>
      <c r="KBD2712" s="59"/>
      <c r="KBE2712" s="59"/>
      <c r="KBF2712" s="59"/>
      <c r="KBG2712" s="59"/>
      <c r="KBH2712" s="59"/>
      <c r="KBI2712" s="59"/>
      <c r="KBJ2712" s="59"/>
      <c r="KBK2712" s="59"/>
      <c r="KBL2712" s="59"/>
      <c r="KBM2712" s="59"/>
      <c r="KBN2712" s="59"/>
      <c r="KBO2712" s="59"/>
      <c r="KBP2712" s="59"/>
      <c r="KBQ2712" s="59"/>
      <c r="KBR2712" s="59"/>
      <c r="KBS2712" s="59"/>
      <c r="KBT2712" s="59"/>
      <c r="KBU2712" s="59"/>
      <c r="KBV2712" s="59"/>
      <c r="KBW2712" s="59"/>
      <c r="KBX2712" s="59"/>
      <c r="KBY2712" s="59"/>
      <c r="KBZ2712" s="59"/>
      <c r="KCA2712" s="59"/>
      <c r="KCB2712" s="59"/>
      <c r="KCC2712" s="59"/>
      <c r="KCD2712" s="59"/>
      <c r="KCE2712" s="59"/>
      <c r="KCF2712" s="59"/>
      <c r="KCG2712" s="59"/>
      <c r="KCH2712" s="59"/>
      <c r="KCI2712" s="59"/>
      <c r="KCJ2712" s="59"/>
      <c r="KCK2712" s="59"/>
      <c r="KCL2712" s="59"/>
      <c r="KCM2712" s="59"/>
      <c r="KCN2712" s="59"/>
      <c r="KCO2712" s="59"/>
      <c r="KCP2712" s="59"/>
      <c r="KCQ2712" s="59"/>
      <c r="KCR2712" s="59"/>
      <c r="KCS2712" s="59"/>
      <c r="KCT2712" s="59"/>
      <c r="KCU2712" s="59"/>
      <c r="KCV2712" s="59"/>
      <c r="KCW2712" s="59"/>
      <c r="KCX2712" s="59"/>
      <c r="KCY2712" s="59"/>
      <c r="KCZ2712" s="59"/>
      <c r="KDA2712" s="59"/>
      <c r="KDB2712" s="59"/>
      <c r="KDC2712" s="59"/>
      <c r="KDD2712" s="59"/>
      <c r="KDE2712" s="59"/>
      <c r="KDF2712" s="59"/>
      <c r="KDG2712" s="59"/>
      <c r="KDH2712" s="59"/>
      <c r="KDI2712" s="59"/>
      <c r="KDJ2712" s="59"/>
      <c r="KDK2712" s="59"/>
      <c r="KDL2712" s="59"/>
      <c r="KDM2712" s="59"/>
      <c r="KDN2712" s="59"/>
      <c r="KDO2712" s="59"/>
      <c r="KDP2712" s="59"/>
      <c r="KDQ2712" s="59"/>
      <c r="KDR2712" s="59"/>
      <c r="KDS2712" s="59"/>
      <c r="KDT2712" s="59"/>
      <c r="KDU2712" s="59"/>
      <c r="KDV2712" s="59"/>
      <c r="KDW2712" s="59"/>
      <c r="KDX2712" s="59"/>
      <c r="KDY2712" s="59"/>
      <c r="KDZ2712" s="59"/>
      <c r="KEA2712" s="59"/>
      <c r="KEB2712" s="59"/>
      <c r="KEC2712" s="59"/>
      <c r="KED2712" s="59"/>
      <c r="KEE2712" s="59"/>
      <c r="KEF2712" s="59"/>
      <c r="KEG2712" s="59"/>
      <c r="KEH2712" s="59"/>
      <c r="KEI2712" s="59"/>
      <c r="KEJ2712" s="59"/>
      <c r="KEK2712" s="59"/>
      <c r="KEL2712" s="59"/>
      <c r="KEM2712" s="59"/>
      <c r="KEN2712" s="59"/>
      <c r="KEO2712" s="59"/>
      <c r="KEP2712" s="59"/>
      <c r="KEQ2712" s="59"/>
      <c r="KER2712" s="59"/>
      <c r="KES2712" s="59"/>
      <c r="KET2712" s="59"/>
      <c r="KEU2712" s="59"/>
      <c r="KEV2712" s="59"/>
      <c r="KEW2712" s="59"/>
      <c r="KEX2712" s="59"/>
      <c r="KEY2712" s="59"/>
      <c r="KEZ2712" s="59"/>
      <c r="KFA2712" s="59"/>
      <c r="KFB2712" s="59"/>
      <c r="KFC2712" s="59"/>
      <c r="KFD2712" s="59"/>
      <c r="KFE2712" s="59"/>
      <c r="KFF2712" s="59"/>
      <c r="KFG2712" s="59"/>
      <c r="KFH2712" s="59"/>
      <c r="KFI2712" s="59"/>
      <c r="KFJ2712" s="59"/>
      <c r="KFK2712" s="59"/>
      <c r="KFL2712" s="59"/>
      <c r="KFM2712" s="59"/>
      <c r="KFN2712" s="59"/>
      <c r="KFO2712" s="59"/>
      <c r="KFP2712" s="59"/>
      <c r="KFQ2712" s="59"/>
      <c r="KFR2712" s="59"/>
      <c r="KFS2712" s="59"/>
      <c r="KFT2712" s="59"/>
      <c r="KFU2712" s="59"/>
      <c r="KFV2712" s="59"/>
      <c r="KFW2712" s="59"/>
      <c r="KFX2712" s="59"/>
      <c r="KFY2712" s="59"/>
      <c r="KFZ2712" s="59"/>
      <c r="KGA2712" s="59"/>
      <c r="KGB2712" s="59"/>
      <c r="KGC2712" s="59"/>
      <c r="KGD2712" s="59"/>
      <c r="KGE2712" s="59"/>
      <c r="KGF2712" s="59"/>
      <c r="KGG2712" s="59"/>
      <c r="KGH2712" s="59"/>
      <c r="KGI2712" s="59"/>
      <c r="KGJ2712" s="59"/>
      <c r="KGK2712" s="59"/>
      <c r="KGL2712" s="59"/>
      <c r="KGM2712" s="59"/>
      <c r="KGN2712" s="59"/>
      <c r="KGO2712" s="59"/>
      <c r="KGP2712" s="59"/>
      <c r="KGQ2712" s="59"/>
      <c r="KGR2712" s="59"/>
      <c r="KGS2712" s="59"/>
      <c r="KGT2712" s="59"/>
      <c r="KGU2712" s="59"/>
      <c r="KGV2712" s="59"/>
      <c r="KGW2712" s="59"/>
      <c r="KGX2712" s="59"/>
      <c r="KGY2712" s="59"/>
      <c r="KGZ2712" s="59"/>
      <c r="KHA2712" s="59"/>
      <c r="KHB2712" s="59"/>
      <c r="KHC2712" s="59"/>
      <c r="KHD2712" s="59"/>
      <c r="KHE2712" s="59"/>
      <c r="KHF2712" s="59"/>
      <c r="KHG2712" s="59"/>
      <c r="KHH2712" s="59"/>
      <c r="KHI2712" s="59"/>
      <c r="KHJ2712" s="59"/>
      <c r="KHK2712" s="59"/>
      <c r="KHL2712" s="59"/>
      <c r="KHM2712" s="59"/>
      <c r="KHN2712" s="59"/>
      <c r="KHO2712" s="59"/>
      <c r="KHP2712" s="59"/>
      <c r="KHQ2712" s="59"/>
      <c r="KHR2712" s="59"/>
      <c r="KHS2712" s="59"/>
      <c r="KHT2712" s="59"/>
      <c r="KHU2712" s="59"/>
      <c r="KHV2712" s="59"/>
      <c r="KHW2712" s="59"/>
      <c r="KHX2712" s="59"/>
      <c r="KHY2712" s="59"/>
      <c r="KHZ2712" s="59"/>
      <c r="KIA2712" s="59"/>
      <c r="KIB2712" s="59"/>
      <c r="KIC2712" s="59"/>
      <c r="KID2712" s="59"/>
      <c r="KIE2712" s="59"/>
      <c r="KIF2712" s="59"/>
      <c r="KIG2712" s="59"/>
      <c r="KIH2712" s="59"/>
      <c r="KII2712" s="59"/>
      <c r="KIJ2712" s="59"/>
      <c r="KIK2712" s="59"/>
      <c r="KIL2712" s="59"/>
      <c r="KIM2712" s="59"/>
      <c r="KIN2712" s="59"/>
      <c r="KIO2712" s="59"/>
      <c r="KIP2712" s="59"/>
      <c r="KIQ2712" s="59"/>
      <c r="KIR2712" s="59"/>
      <c r="KIS2712" s="59"/>
      <c r="KIT2712" s="59"/>
      <c r="KIU2712" s="59"/>
      <c r="KIV2712" s="59"/>
      <c r="KIW2712" s="59"/>
      <c r="KIX2712" s="59"/>
      <c r="KIY2712" s="59"/>
      <c r="KIZ2712" s="59"/>
      <c r="KJA2712" s="59"/>
      <c r="KJB2712" s="59"/>
      <c r="KJC2712" s="59"/>
      <c r="KJD2712" s="59"/>
      <c r="KJE2712" s="59"/>
      <c r="KJF2712" s="59"/>
      <c r="KJG2712" s="59"/>
      <c r="KJH2712" s="59"/>
      <c r="KJI2712" s="59"/>
      <c r="KJJ2712" s="59"/>
      <c r="KJK2712" s="59"/>
      <c r="KJL2712" s="59"/>
      <c r="KJM2712" s="59"/>
      <c r="KJN2712" s="59"/>
      <c r="KJO2712" s="59"/>
      <c r="KJP2712" s="59"/>
      <c r="KJQ2712" s="59"/>
      <c r="KJR2712" s="59"/>
      <c r="KJS2712" s="59"/>
      <c r="KJT2712" s="59"/>
      <c r="KJU2712" s="59"/>
      <c r="KJV2712" s="59"/>
      <c r="KJW2712" s="59"/>
      <c r="KJX2712" s="59"/>
      <c r="KJY2712" s="59"/>
      <c r="KJZ2712" s="59"/>
      <c r="KKA2712" s="59"/>
      <c r="KKB2712" s="59"/>
      <c r="KKC2712" s="59"/>
      <c r="KKD2712" s="59"/>
      <c r="KKE2712" s="59"/>
      <c r="KKF2712" s="59"/>
      <c r="KKG2712" s="59"/>
      <c r="KKH2712" s="59"/>
      <c r="KKI2712" s="59"/>
      <c r="KKJ2712" s="59"/>
      <c r="KKK2712" s="59"/>
      <c r="KKL2712" s="59"/>
      <c r="KKM2712" s="59"/>
      <c r="KKN2712" s="59"/>
      <c r="KKO2712" s="59"/>
      <c r="KKP2712" s="59"/>
      <c r="KKQ2712" s="59"/>
      <c r="KKR2712" s="59"/>
      <c r="KKS2712" s="59"/>
      <c r="KKT2712" s="59"/>
      <c r="KKU2712" s="59"/>
      <c r="KKV2712" s="59"/>
      <c r="KKW2712" s="59"/>
      <c r="KKX2712" s="59"/>
      <c r="KKY2712" s="59"/>
      <c r="KKZ2712" s="59"/>
      <c r="KLA2712" s="59"/>
      <c r="KLB2712" s="59"/>
      <c r="KLC2712" s="59"/>
      <c r="KLD2712" s="59"/>
      <c r="KLE2712" s="59"/>
      <c r="KLF2712" s="59"/>
      <c r="KLG2712" s="59"/>
      <c r="KLH2712" s="59"/>
      <c r="KLI2712" s="59"/>
      <c r="KLJ2712" s="59"/>
      <c r="KLK2712" s="59"/>
      <c r="KLL2712" s="59"/>
      <c r="KLM2712" s="59"/>
      <c r="KLN2712" s="59"/>
      <c r="KLO2712" s="59"/>
      <c r="KLP2712" s="59"/>
      <c r="KLQ2712" s="59"/>
      <c r="KLR2712" s="59"/>
      <c r="KLS2712" s="59"/>
      <c r="KLT2712" s="59"/>
      <c r="KLU2712" s="59"/>
      <c r="KLV2712" s="59"/>
      <c r="KLW2712" s="59"/>
      <c r="KLX2712" s="59"/>
      <c r="KLY2712" s="59"/>
      <c r="KLZ2712" s="59"/>
      <c r="KMA2712" s="59"/>
      <c r="KMB2712" s="59"/>
      <c r="KMC2712" s="59"/>
      <c r="KMD2712" s="59"/>
      <c r="KME2712" s="59"/>
      <c r="KMF2712" s="59"/>
      <c r="KMG2712" s="59"/>
      <c r="KMH2712" s="59"/>
      <c r="KMI2712" s="59"/>
      <c r="KMJ2712" s="59"/>
      <c r="KMK2712" s="59"/>
      <c r="KML2712" s="59"/>
      <c r="KMM2712" s="59"/>
      <c r="KMN2712" s="59"/>
      <c r="KMO2712" s="59"/>
      <c r="KMP2712" s="59"/>
      <c r="KMQ2712" s="59"/>
      <c r="KMR2712" s="59"/>
      <c r="KMS2712" s="59"/>
      <c r="KMT2712" s="59"/>
      <c r="KMU2712" s="59"/>
      <c r="KMV2712" s="59"/>
      <c r="KMW2712" s="59"/>
      <c r="KMX2712" s="59"/>
      <c r="KMY2712" s="59"/>
      <c r="KMZ2712" s="59"/>
      <c r="KNA2712" s="59"/>
      <c r="KNB2712" s="59"/>
      <c r="KNC2712" s="59"/>
      <c r="KND2712" s="59"/>
      <c r="KNE2712" s="59"/>
      <c r="KNF2712" s="59"/>
      <c r="KNG2712" s="59"/>
      <c r="KNH2712" s="59"/>
      <c r="KNI2712" s="59"/>
      <c r="KNJ2712" s="59"/>
      <c r="KNK2712" s="59"/>
      <c r="KNL2712" s="59"/>
      <c r="KNM2712" s="59"/>
      <c r="KNN2712" s="59"/>
      <c r="KNO2712" s="59"/>
      <c r="KNP2712" s="59"/>
      <c r="KNQ2712" s="59"/>
      <c r="KNR2712" s="59"/>
      <c r="KNS2712" s="59"/>
      <c r="KNT2712" s="59"/>
      <c r="KNU2712" s="59"/>
      <c r="KNV2712" s="59"/>
      <c r="KNW2712" s="59"/>
      <c r="KNX2712" s="59"/>
      <c r="KNY2712" s="59"/>
      <c r="KNZ2712" s="59"/>
      <c r="KOA2712" s="59"/>
      <c r="KOB2712" s="59"/>
      <c r="KOC2712" s="59"/>
      <c r="KOD2712" s="59"/>
      <c r="KOE2712" s="59"/>
      <c r="KOF2712" s="59"/>
      <c r="KOG2712" s="59"/>
      <c r="KOH2712" s="59"/>
      <c r="KOI2712" s="59"/>
      <c r="KOJ2712" s="59"/>
      <c r="KOK2712" s="59"/>
      <c r="KOL2712" s="59"/>
      <c r="KOM2712" s="59"/>
      <c r="KON2712" s="59"/>
      <c r="KOO2712" s="59"/>
      <c r="KOP2712" s="59"/>
      <c r="KOQ2712" s="59"/>
      <c r="KOR2712" s="59"/>
      <c r="KOS2712" s="59"/>
      <c r="KOT2712" s="59"/>
      <c r="KOU2712" s="59"/>
      <c r="KOV2712" s="59"/>
      <c r="KOW2712" s="59"/>
      <c r="KOX2712" s="59"/>
      <c r="KOY2712" s="59"/>
      <c r="KOZ2712" s="59"/>
      <c r="KPA2712" s="59"/>
      <c r="KPB2712" s="59"/>
      <c r="KPC2712" s="59"/>
      <c r="KPD2712" s="59"/>
      <c r="KPE2712" s="59"/>
      <c r="KPF2712" s="59"/>
      <c r="KPG2712" s="59"/>
      <c r="KPH2712" s="59"/>
      <c r="KPI2712" s="59"/>
      <c r="KPJ2712" s="59"/>
      <c r="KPK2712" s="59"/>
      <c r="KPL2712" s="59"/>
      <c r="KPM2712" s="59"/>
      <c r="KPN2712" s="59"/>
      <c r="KPO2712" s="59"/>
      <c r="KPP2712" s="59"/>
      <c r="KPQ2712" s="59"/>
      <c r="KPR2712" s="59"/>
      <c r="KPS2712" s="59"/>
      <c r="KPT2712" s="59"/>
      <c r="KPU2712" s="59"/>
      <c r="KPV2712" s="59"/>
      <c r="KPW2712" s="59"/>
      <c r="KPX2712" s="59"/>
      <c r="KPY2712" s="59"/>
      <c r="KPZ2712" s="59"/>
      <c r="KQA2712" s="59"/>
      <c r="KQB2712" s="59"/>
      <c r="KQC2712" s="59"/>
      <c r="KQD2712" s="59"/>
      <c r="KQE2712" s="59"/>
      <c r="KQF2712" s="59"/>
      <c r="KQG2712" s="59"/>
      <c r="KQH2712" s="59"/>
      <c r="KQI2712" s="59"/>
      <c r="KQJ2712" s="59"/>
      <c r="KQK2712" s="59"/>
      <c r="KQL2712" s="59"/>
      <c r="KQM2712" s="59"/>
      <c r="KQN2712" s="59"/>
      <c r="KQO2712" s="59"/>
      <c r="KQP2712" s="59"/>
      <c r="KQQ2712" s="59"/>
      <c r="KQR2712" s="59"/>
      <c r="KQS2712" s="59"/>
      <c r="KQT2712" s="59"/>
      <c r="KQU2712" s="59"/>
      <c r="KQV2712" s="59"/>
      <c r="KQW2712" s="59"/>
      <c r="KQX2712" s="59"/>
      <c r="KQY2712" s="59"/>
      <c r="KQZ2712" s="59"/>
      <c r="KRA2712" s="59"/>
      <c r="KRB2712" s="59"/>
      <c r="KRC2712" s="59"/>
      <c r="KRD2712" s="59"/>
      <c r="KRE2712" s="59"/>
      <c r="KRF2712" s="59"/>
      <c r="KRG2712" s="59"/>
      <c r="KRH2712" s="59"/>
      <c r="KRI2712" s="59"/>
      <c r="KRJ2712" s="59"/>
      <c r="KRK2712" s="59"/>
      <c r="KRL2712" s="59"/>
      <c r="KRM2712" s="59"/>
      <c r="KRN2712" s="59"/>
      <c r="KRO2712" s="59"/>
      <c r="KRP2712" s="59"/>
      <c r="KRQ2712" s="59"/>
      <c r="KRR2712" s="59"/>
      <c r="KRS2712" s="59"/>
      <c r="KRT2712" s="59"/>
      <c r="KRU2712" s="59"/>
      <c r="KRV2712" s="59"/>
      <c r="KRW2712" s="59"/>
      <c r="KRX2712" s="59"/>
      <c r="KRY2712" s="59"/>
      <c r="KRZ2712" s="59"/>
      <c r="KSA2712" s="59"/>
      <c r="KSB2712" s="59"/>
      <c r="KSC2712" s="59"/>
      <c r="KSD2712" s="59"/>
      <c r="KSE2712" s="59"/>
      <c r="KSF2712" s="59"/>
      <c r="KSG2712" s="59"/>
      <c r="KSH2712" s="59"/>
      <c r="KSI2712" s="59"/>
      <c r="KSJ2712" s="59"/>
      <c r="KSK2712" s="59"/>
      <c r="KSL2712" s="59"/>
      <c r="KSM2712" s="59"/>
      <c r="KSN2712" s="59"/>
      <c r="KSO2712" s="59"/>
      <c r="KSP2712" s="59"/>
      <c r="KSQ2712" s="59"/>
      <c r="KSR2712" s="59"/>
      <c r="KSS2712" s="59"/>
      <c r="KST2712" s="59"/>
      <c r="KSU2712" s="59"/>
      <c r="KSV2712" s="59"/>
      <c r="KSW2712" s="59"/>
      <c r="KSX2712" s="59"/>
      <c r="KSY2712" s="59"/>
      <c r="KSZ2712" s="59"/>
      <c r="KTA2712" s="59"/>
      <c r="KTB2712" s="59"/>
      <c r="KTC2712" s="59"/>
      <c r="KTD2712" s="59"/>
      <c r="KTE2712" s="59"/>
      <c r="KTF2712" s="59"/>
      <c r="KTG2712" s="59"/>
      <c r="KTH2712" s="59"/>
      <c r="KTI2712" s="59"/>
      <c r="KTJ2712" s="59"/>
      <c r="KTK2712" s="59"/>
      <c r="KTL2712" s="59"/>
      <c r="KTM2712" s="59"/>
      <c r="KTN2712" s="59"/>
      <c r="KTO2712" s="59"/>
      <c r="KTP2712" s="59"/>
      <c r="KTQ2712" s="59"/>
      <c r="KTR2712" s="59"/>
      <c r="KTS2712" s="59"/>
      <c r="KTT2712" s="59"/>
      <c r="KTU2712" s="59"/>
      <c r="KTV2712" s="59"/>
      <c r="KTW2712" s="59"/>
      <c r="KTX2712" s="59"/>
      <c r="KTY2712" s="59"/>
      <c r="KTZ2712" s="59"/>
      <c r="KUA2712" s="59"/>
      <c r="KUB2712" s="59"/>
      <c r="KUC2712" s="59"/>
      <c r="KUD2712" s="59"/>
      <c r="KUE2712" s="59"/>
      <c r="KUF2712" s="59"/>
      <c r="KUG2712" s="59"/>
      <c r="KUH2712" s="59"/>
      <c r="KUI2712" s="59"/>
      <c r="KUJ2712" s="59"/>
      <c r="KUK2712" s="59"/>
      <c r="KUL2712" s="59"/>
      <c r="KUM2712" s="59"/>
      <c r="KUN2712" s="59"/>
      <c r="KUO2712" s="59"/>
      <c r="KUP2712" s="59"/>
      <c r="KUQ2712" s="59"/>
      <c r="KUR2712" s="59"/>
      <c r="KUS2712" s="59"/>
      <c r="KUT2712" s="59"/>
      <c r="KUU2712" s="59"/>
      <c r="KUV2712" s="59"/>
      <c r="KUW2712" s="59"/>
      <c r="KUX2712" s="59"/>
      <c r="KUY2712" s="59"/>
      <c r="KUZ2712" s="59"/>
      <c r="KVA2712" s="59"/>
      <c r="KVB2712" s="59"/>
      <c r="KVC2712" s="59"/>
      <c r="KVD2712" s="59"/>
      <c r="KVE2712" s="59"/>
      <c r="KVF2712" s="59"/>
      <c r="KVG2712" s="59"/>
      <c r="KVH2712" s="59"/>
      <c r="KVI2712" s="59"/>
      <c r="KVJ2712" s="59"/>
      <c r="KVK2712" s="59"/>
      <c r="KVL2712" s="59"/>
      <c r="KVM2712" s="59"/>
      <c r="KVN2712" s="59"/>
      <c r="KVO2712" s="59"/>
      <c r="KVP2712" s="59"/>
      <c r="KVQ2712" s="59"/>
      <c r="KVR2712" s="59"/>
      <c r="KVS2712" s="59"/>
      <c r="KVT2712" s="59"/>
      <c r="KVU2712" s="59"/>
      <c r="KVV2712" s="59"/>
      <c r="KVW2712" s="59"/>
      <c r="KVX2712" s="59"/>
      <c r="KVY2712" s="59"/>
      <c r="KVZ2712" s="59"/>
      <c r="KWA2712" s="59"/>
      <c r="KWB2712" s="59"/>
      <c r="KWC2712" s="59"/>
      <c r="KWD2712" s="59"/>
      <c r="KWE2712" s="59"/>
      <c r="KWF2712" s="59"/>
      <c r="KWG2712" s="59"/>
      <c r="KWH2712" s="59"/>
      <c r="KWI2712" s="59"/>
      <c r="KWJ2712" s="59"/>
      <c r="KWK2712" s="59"/>
      <c r="KWL2712" s="59"/>
      <c r="KWM2712" s="59"/>
      <c r="KWN2712" s="59"/>
      <c r="KWO2712" s="59"/>
      <c r="KWP2712" s="59"/>
      <c r="KWQ2712" s="59"/>
      <c r="KWR2712" s="59"/>
      <c r="KWS2712" s="59"/>
      <c r="KWT2712" s="59"/>
      <c r="KWU2712" s="59"/>
      <c r="KWV2712" s="59"/>
      <c r="KWW2712" s="59"/>
      <c r="KWX2712" s="59"/>
      <c r="KWY2712" s="59"/>
      <c r="KWZ2712" s="59"/>
      <c r="KXA2712" s="59"/>
      <c r="KXB2712" s="59"/>
      <c r="KXC2712" s="59"/>
      <c r="KXD2712" s="59"/>
      <c r="KXE2712" s="59"/>
      <c r="KXF2712" s="59"/>
      <c r="KXG2712" s="59"/>
      <c r="KXH2712" s="59"/>
      <c r="KXI2712" s="59"/>
      <c r="KXJ2712" s="59"/>
      <c r="KXK2712" s="59"/>
      <c r="KXL2712" s="59"/>
      <c r="KXM2712" s="59"/>
      <c r="KXN2712" s="59"/>
      <c r="KXO2712" s="59"/>
      <c r="KXP2712" s="59"/>
      <c r="KXQ2712" s="59"/>
      <c r="KXR2712" s="59"/>
      <c r="KXS2712" s="59"/>
      <c r="KXT2712" s="59"/>
      <c r="KXU2712" s="59"/>
      <c r="KXV2712" s="59"/>
      <c r="KXW2712" s="59"/>
      <c r="KXX2712" s="59"/>
      <c r="KXY2712" s="59"/>
      <c r="KXZ2712" s="59"/>
      <c r="KYA2712" s="59"/>
      <c r="KYB2712" s="59"/>
      <c r="KYC2712" s="59"/>
      <c r="KYD2712" s="59"/>
      <c r="KYE2712" s="59"/>
      <c r="KYF2712" s="59"/>
      <c r="KYG2712" s="59"/>
      <c r="KYH2712" s="59"/>
      <c r="KYI2712" s="59"/>
      <c r="KYJ2712" s="59"/>
      <c r="KYK2712" s="59"/>
      <c r="KYL2712" s="59"/>
      <c r="KYM2712" s="59"/>
      <c r="KYN2712" s="59"/>
      <c r="KYO2712" s="59"/>
      <c r="KYP2712" s="59"/>
      <c r="KYQ2712" s="59"/>
      <c r="KYR2712" s="59"/>
      <c r="KYS2712" s="59"/>
      <c r="KYT2712" s="59"/>
      <c r="KYU2712" s="59"/>
      <c r="KYV2712" s="59"/>
      <c r="KYW2712" s="59"/>
      <c r="KYX2712" s="59"/>
      <c r="KYY2712" s="59"/>
      <c r="KYZ2712" s="59"/>
      <c r="KZA2712" s="59"/>
      <c r="KZB2712" s="59"/>
      <c r="KZC2712" s="59"/>
      <c r="KZD2712" s="59"/>
      <c r="KZE2712" s="59"/>
      <c r="KZF2712" s="59"/>
      <c r="KZG2712" s="59"/>
      <c r="KZH2712" s="59"/>
      <c r="KZI2712" s="59"/>
      <c r="KZJ2712" s="59"/>
      <c r="KZK2712" s="59"/>
      <c r="KZL2712" s="59"/>
      <c r="KZM2712" s="59"/>
      <c r="KZN2712" s="59"/>
      <c r="KZO2712" s="59"/>
      <c r="KZP2712" s="59"/>
      <c r="KZQ2712" s="59"/>
      <c r="KZR2712" s="59"/>
      <c r="KZS2712" s="59"/>
      <c r="KZT2712" s="59"/>
      <c r="KZU2712" s="59"/>
      <c r="KZV2712" s="59"/>
      <c r="KZW2712" s="59"/>
      <c r="KZX2712" s="59"/>
      <c r="KZY2712" s="59"/>
      <c r="KZZ2712" s="59"/>
      <c r="LAA2712" s="59"/>
      <c r="LAB2712" s="59"/>
      <c r="LAC2712" s="59"/>
      <c r="LAD2712" s="59"/>
      <c r="LAE2712" s="59"/>
      <c r="LAF2712" s="59"/>
      <c r="LAG2712" s="59"/>
      <c r="LAH2712" s="59"/>
      <c r="LAI2712" s="59"/>
      <c r="LAJ2712" s="59"/>
      <c r="LAK2712" s="59"/>
      <c r="LAL2712" s="59"/>
      <c r="LAM2712" s="59"/>
      <c r="LAN2712" s="59"/>
      <c r="LAO2712" s="59"/>
      <c r="LAP2712" s="59"/>
      <c r="LAQ2712" s="59"/>
      <c r="LAR2712" s="59"/>
      <c r="LAS2712" s="59"/>
      <c r="LAT2712" s="59"/>
      <c r="LAU2712" s="59"/>
      <c r="LAV2712" s="59"/>
      <c r="LAW2712" s="59"/>
      <c r="LAX2712" s="59"/>
      <c r="LAY2712" s="59"/>
      <c r="LAZ2712" s="59"/>
      <c r="LBA2712" s="59"/>
      <c r="LBB2712" s="59"/>
      <c r="LBC2712" s="59"/>
      <c r="LBD2712" s="59"/>
      <c r="LBE2712" s="59"/>
      <c r="LBF2712" s="59"/>
      <c r="LBG2712" s="59"/>
      <c r="LBH2712" s="59"/>
      <c r="LBI2712" s="59"/>
      <c r="LBJ2712" s="59"/>
      <c r="LBK2712" s="59"/>
      <c r="LBL2712" s="59"/>
      <c r="LBM2712" s="59"/>
      <c r="LBN2712" s="59"/>
      <c r="LBO2712" s="59"/>
      <c r="LBP2712" s="59"/>
      <c r="LBQ2712" s="59"/>
      <c r="LBR2712" s="59"/>
      <c r="LBS2712" s="59"/>
      <c r="LBT2712" s="59"/>
      <c r="LBU2712" s="59"/>
      <c r="LBV2712" s="59"/>
      <c r="LBW2712" s="59"/>
      <c r="LBX2712" s="59"/>
      <c r="LBY2712" s="59"/>
      <c r="LBZ2712" s="59"/>
      <c r="LCA2712" s="59"/>
      <c r="LCB2712" s="59"/>
      <c r="LCC2712" s="59"/>
      <c r="LCD2712" s="59"/>
      <c r="LCE2712" s="59"/>
      <c r="LCF2712" s="59"/>
      <c r="LCG2712" s="59"/>
      <c r="LCH2712" s="59"/>
      <c r="LCI2712" s="59"/>
      <c r="LCJ2712" s="59"/>
      <c r="LCK2712" s="59"/>
      <c r="LCL2712" s="59"/>
      <c r="LCM2712" s="59"/>
      <c r="LCN2712" s="59"/>
      <c r="LCO2712" s="59"/>
      <c r="LCP2712" s="59"/>
      <c r="LCQ2712" s="59"/>
      <c r="LCR2712" s="59"/>
      <c r="LCS2712" s="59"/>
      <c r="LCT2712" s="59"/>
      <c r="LCU2712" s="59"/>
      <c r="LCV2712" s="59"/>
      <c r="LCW2712" s="59"/>
      <c r="LCX2712" s="59"/>
      <c r="LCY2712" s="59"/>
      <c r="LCZ2712" s="59"/>
      <c r="LDA2712" s="59"/>
      <c r="LDB2712" s="59"/>
      <c r="LDC2712" s="59"/>
      <c r="LDD2712" s="59"/>
      <c r="LDE2712" s="59"/>
      <c r="LDF2712" s="59"/>
      <c r="LDG2712" s="59"/>
      <c r="LDH2712" s="59"/>
      <c r="LDI2712" s="59"/>
      <c r="LDJ2712" s="59"/>
      <c r="LDK2712" s="59"/>
      <c r="LDL2712" s="59"/>
      <c r="LDM2712" s="59"/>
      <c r="LDN2712" s="59"/>
      <c r="LDO2712" s="59"/>
      <c r="LDP2712" s="59"/>
      <c r="LDQ2712" s="59"/>
      <c r="LDR2712" s="59"/>
      <c r="LDS2712" s="59"/>
      <c r="LDT2712" s="59"/>
      <c r="LDU2712" s="59"/>
      <c r="LDV2712" s="59"/>
      <c r="LDW2712" s="59"/>
      <c r="LDX2712" s="59"/>
      <c r="LDY2712" s="59"/>
      <c r="LDZ2712" s="59"/>
      <c r="LEA2712" s="59"/>
      <c r="LEB2712" s="59"/>
      <c r="LEC2712" s="59"/>
      <c r="LED2712" s="59"/>
      <c r="LEE2712" s="59"/>
      <c r="LEF2712" s="59"/>
      <c r="LEG2712" s="59"/>
      <c r="LEH2712" s="59"/>
      <c r="LEI2712" s="59"/>
      <c r="LEJ2712" s="59"/>
      <c r="LEK2712" s="59"/>
      <c r="LEL2712" s="59"/>
      <c r="LEM2712" s="59"/>
      <c r="LEN2712" s="59"/>
      <c r="LEO2712" s="59"/>
      <c r="LEP2712" s="59"/>
      <c r="LEQ2712" s="59"/>
      <c r="LER2712" s="59"/>
      <c r="LES2712" s="59"/>
      <c r="LET2712" s="59"/>
      <c r="LEU2712" s="59"/>
      <c r="LEV2712" s="59"/>
      <c r="LEW2712" s="59"/>
      <c r="LEX2712" s="59"/>
      <c r="LEY2712" s="59"/>
      <c r="LEZ2712" s="59"/>
      <c r="LFA2712" s="59"/>
      <c r="LFB2712" s="59"/>
      <c r="LFC2712" s="59"/>
      <c r="LFD2712" s="59"/>
      <c r="LFE2712" s="59"/>
      <c r="LFF2712" s="59"/>
      <c r="LFG2712" s="59"/>
      <c r="LFH2712" s="59"/>
      <c r="LFI2712" s="59"/>
      <c r="LFJ2712" s="59"/>
      <c r="LFK2712" s="59"/>
      <c r="LFL2712" s="59"/>
      <c r="LFM2712" s="59"/>
      <c r="LFN2712" s="59"/>
      <c r="LFO2712" s="59"/>
      <c r="LFP2712" s="59"/>
      <c r="LFQ2712" s="59"/>
      <c r="LFR2712" s="59"/>
      <c r="LFS2712" s="59"/>
      <c r="LFT2712" s="59"/>
      <c r="LFU2712" s="59"/>
      <c r="LFV2712" s="59"/>
      <c r="LFW2712" s="59"/>
      <c r="LFX2712" s="59"/>
      <c r="LFY2712" s="59"/>
      <c r="LFZ2712" s="59"/>
      <c r="LGA2712" s="59"/>
      <c r="LGB2712" s="59"/>
      <c r="LGC2712" s="59"/>
      <c r="LGD2712" s="59"/>
      <c r="LGE2712" s="59"/>
      <c r="LGF2712" s="59"/>
      <c r="LGG2712" s="59"/>
      <c r="LGH2712" s="59"/>
      <c r="LGI2712" s="59"/>
      <c r="LGJ2712" s="59"/>
      <c r="LGK2712" s="59"/>
      <c r="LGL2712" s="59"/>
      <c r="LGM2712" s="59"/>
      <c r="LGN2712" s="59"/>
      <c r="LGO2712" s="59"/>
      <c r="LGP2712" s="59"/>
      <c r="LGQ2712" s="59"/>
      <c r="LGR2712" s="59"/>
      <c r="LGS2712" s="59"/>
      <c r="LGT2712" s="59"/>
      <c r="LGU2712" s="59"/>
      <c r="LGV2712" s="59"/>
      <c r="LGW2712" s="59"/>
      <c r="LGX2712" s="59"/>
      <c r="LGY2712" s="59"/>
      <c r="LGZ2712" s="59"/>
      <c r="LHA2712" s="59"/>
      <c r="LHB2712" s="59"/>
      <c r="LHC2712" s="59"/>
      <c r="LHD2712" s="59"/>
      <c r="LHE2712" s="59"/>
      <c r="LHF2712" s="59"/>
      <c r="LHG2712" s="59"/>
      <c r="LHH2712" s="59"/>
      <c r="LHI2712" s="59"/>
      <c r="LHJ2712" s="59"/>
      <c r="LHK2712" s="59"/>
      <c r="LHL2712" s="59"/>
      <c r="LHM2712" s="59"/>
      <c r="LHN2712" s="59"/>
      <c r="LHO2712" s="59"/>
      <c r="LHP2712" s="59"/>
      <c r="LHQ2712" s="59"/>
      <c r="LHR2712" s="59"/>
      <c r="LHS2712" s="59"/>
      <c r="LHT2712" s="59"/>
      <c r="LHU2712" s="59"/>
      <c r="LHV2712" s="59"/>
      <c r="LHW2712" s="59"/>
      <c r="LHX2712" s="59"/>
      <c r="LHY2712" s="59"/>
      <c r="LHZ2712" s="59"/>
      <c r="LIA2712" s="59"/>
      <c r="LIB2712" s="59"/>
      <c r="LIC2712" s="59"/>
      <c r="LID2712" s="59"/>
      <c r="LIE2712" s="59"/>
      <c r="LIF2712" s="59"/>
      <c r="LIG2712" s="59"/>
      <c r="LIH2712" s="59"/>
      <c r="LII2712" s="59"/>
      <c r="LIJ2712" s="59"/>
      <c r="LIK2712" s="59"/>
      <c r="LIL2712" s="59"/>
      <c r="LIM2712" s="59"/>
      <c r="LIN2712" s="59"/>
      <c r="LIO2712" s="59"/>
      <c r="LIP2712" s="59"/>
      <c r="LIQ2712" s="59"/>
      <c r="LIR2712" s="59"/>
      <c r="LIS2712" s="59"/>
      <c r="LIT2712" s="59"/>
      <c r="LIU2712" s="59"/>
      <c r="LIV2712" s="59"/>
      <c r="LIW2712" s="59"/>
      <c r="LIX2712" s="59"/>
      <c r="LIY2712" s="59"/>
      <c r="LIZ2712" s="59"/>
      <c r="LJA2712" s="59"/>
      <c r="LJB2712" s="59"/>
      <c r="LJC2712" s="59"/>
      <c r="LJD2712" s="59"/>
      <c r="LJE2712" s="59"/>
      <c r="LJF2712" s="59"/>
      <c r="LJG2712" s="59"/>
      <c r="LJH2712" s="59"/>
      <c r="LJI2712" s="59"/>
      <c r="LJJ2712" s="59"/>
      <c r="LJK2712" s="59"/>
      <c r="LJL2712" s="59"/>
      <c r="LJM2712" s="59"/>
      <c r="LJN2712" s="59"/>
      <c r="LJO2712" s="59"/>
      <c r="LJP2712" s="59"/>
      <c r="LJQ2712" s="59"/>
      <c r="LJR2712" s="59"/>
      <c r="LJS2712" s="59"/>
      <c r="LJT2712" s="59"/>
      <c r="LJU2712" s="59"/>
      <c r="LJV2712" s="59"/>
      <c r="LJW2712" s="59"/>
      <c r="LJX2712" s="59"/>
      <c r="LJY2712" s="59"/>
      <c r="LJZ2712" s="59"/>
      <c r="LKA2712" s="59"/>
      <c r="LKB2712" s="59"/>
      <c r="LKC2712" s="59"/>
      <c r="LKD2712" s="59"/>
      <c r="LKE2712" s="59"/>
      <c r="LKF2712" s="59"/>
      <c r="LKG2712" s="59"/>
      <c r="LKH2712" s="59"/>
      <c r="LKI2712" s="59"/>
      <c r="LKJ2712" s="59"/>
      <c r="LKK2712" s="59"/>
      <c r="LKL2712" s="59"/>
      <c r="LKM2712" s="59"/>
      <c r="LKN2712" s="59"/>
      <c r="LKO2712" s="59"/>
      <c r="LKP2712" s="59"/>
      <c r="LKQ2712" s="59"/>
      <c r="LKR2712" s="59"/>
      <c r="LKS2712" s="59"/>
      <c r="LKT2712" s="59"/>
      <c r="LKU2712" s="59"/>
      <c r="LKV2712" s="59"/>
      <c r="LKW2712" s="59"/>
      <c r="LKX2712" s="59"/>
      <c r="LKY2712" s="59"/>
      <c r="LKZ2712" s="59"/>
      <c r="LLA2712" s="59"/>
      <c r="LLB2712" s="59"/>
      <c r="LLC2712" s="59"/>
      <c r="LLD2712" s="59"/>
      <c r="LLE2712" s="59"/>
      <c r="LLF2712" s="59"/>
      <c r="LLG2712" s="59"/>
      <c r="LLH2712" s="59"/>
      <c r="LLI2712" s="59"/>
      <c r="LLJ2712" s="59"/>
      <c r="LLK2712" s="59"/>
      <c r="LLL2712" s="59"/>
      <c r="LLM2712" s="59"/>
      <c r="LLN2712" s="59"/>
      <c r="LLO2712" s="59"/>
      <c r="LLP2712" s="59"/>
      <c r="LLQ2712" s="59"/>
      <c r="LLR2712" s="59"/>
      <c r="LLS2712" s="59"/>
      <c r="LLT2712" s="59"/>
      <c r="LLU2712" s="59"/>
      <c r="LLV2712" s="59"/>
      <c r="LLW2712" s="59"/>
      <c r="LLX2712" s="59"/>
      <c r="LLY2712" s="59"/>
      <c r="LLZ2712" s="59"/>
      <c r="LMA2712" s="59"/>
      <c r="LMB2712" s="59"/>
      <c r="LMC2712" s="59"/>
      <c r="LMD2712" s="59"/>
      <c r="LME2712" s="59"/>
      <c r="LMF2712" s="59"/>
      <c r="LMG2712" s="59"/>
      <c r="LMH2712" s="59"/>
      <c r="LMI2712" s="59"/>
      <c r="LMJ2712" s="59"/>
      <c r="LMK2712" s="59"/>
      <c r="LML2712" s="59"/>
      <c r="LMM2712" s="59"/>
      <c r="LMN2712" s="59"/>
      <c r="LMO2712" s="59"/>
      <c r="LMP2712" s="59"/>
      <c r="LMQ2712" s="59"/>
      <c r="LMR2712" s="59"/>
      <c r="LMS2712" s="59"/>
      <c r="LMT2712" s="59"/>
      <c r="LMU2712" s="59"/>
      <c r="LMV2712" s="59"/>
      <c r="LMW2712" s="59"/>
      <c r="LMX2712" s="59"/>
      <c r="LMY2712" s="59"/>
      <c r="LMZ2712" s="59"/>
      <c r="LNA2712" s="59"/>
      <c r="LNB2712" s="59"/>
      <c r="LNC2712" s="59"/>
      <c r="LND2712" s="59"/>
      <c r="LNE2712" s="59"/>
      <c r="LNF2712" s="59"/>
      <c r="LNG2712" s="59"/>
      <c r="LNH2712" s="59"/>
      <c r="LNI2712" s="59"/>
      <c r="LNJ2712" s="59"/>
      <c r="LNK2712" s="59"/>
      <c r="LNL2712" s="59"/>
      <c r="LNM2712" s="59"/>
      <c r="LNN2712" s="59"/>
      <c r="LNO2712" s="59"/>
      <c r="LNP2712" s="59"/>
      <c r="LNQ2712" s="59"/>
      <c r="LNR2712" s="59"/>
      <c r="LNS2712" s="59"/>
      <c r="LNT2712" s="59"/>
      <c r="LNU2712" s="59"/>
      <c r="LNV2712" s="59"/>
      <c r="LNW2712" s="59"/>
      <c r="LNX2712" s="59"/>
      <c r="LNY2712" s="59"/>
      <c r="LNZ2712" s="59"/>
      <c r="LOA2712" s="59"/>
      <c r="LOB2712" s="59"/>
      <c r="LOC2712" s="59"/>
      <c r="LOD2712" s="59"/>
      <c r="LOE2712" s="59"/>
      <c r="LOF2712" s="59"/>
      <c r="LOG2712" s="59"/>
      <c r="LOH2712" s="59"/>
      <c r="LOI2712" s="59"/>
      <c r="LOJ2712" s="59"/>
      <c r="LOK2712" s="59"/>
      <c r="LOL2712" s="59"/>
      <c r="LOM2712" s="59"/>
      <c r="LON2712" s="59"/>
      <c r="LOO2712" s="59"/>
      <c r="LOP2712" s="59"/>
      <c r="LOQ2712" s="59"/>
      <c r="LOR2712" s="59"/>
      <c r="LOS2712" s="59"/>
      <c r="LOT2712" s="59"/>
      <c r="LOU2712" s="59"/>
      <c r="LOV2712" s="59"/>
      <c r="LOW2712" s="59"/>
      <c r="LOX2712" s="59"/>
      <c r="LOY2712" s="59"/>
      <c r="LOZ2712" s="59"/>
      <c r="LPA2712" s="59"/>
      <c r="LPB2712" s="59"/>
      <c r="LPC2712" s="59"/>
      <c r="LPD2712" s="59"/>
      <c r="LPE2712" s="59"/>
      <c r="LPF2712" s="59"/>
      <c r="LPG2712" s="59"/>
      <c r="LPH2712" s="59"/>
      <c r="LPI2712" s="59"/>
      <c r="LPJ2712" s="59"/>
      <c r="LPK2712" s="59"/>
      <c r="LPL2712" s="59"/>
      <c r="LPM2712" s="59"/>
      <c r="LPN2712" s="59"/>
      <c r="LPO2712" s="59"/>
      <c r="LPP2712" s="59"/>
      <c r="LPQ2712" s="59"/>
      <c r="LPR2712" s="59"/>
      <c r="LPS2712" s="59"/>
      <c r="LPT2712" s="59"/>
      <c r="LPU2712" s="59"/>
      <c r="LPV2712" s="59"/>
      <c r="LPW2712" s="59"/>
      <c r="LPX2712" s="59"/>
      <c r="LPY2712" s="59"/>
      <c r="LPZ2712" s="59"/>
      <c r="LQA2712" s="59"/>
      <c r="LQB2712" s="59"/>
      <c r="LQC2712" s="59"/>
      <c r="LQD2712" s="59"/>
      <c r="LQE2712" s="59"/>
      <c r="LQF2712" s="59"/>
      <c r="LQG2712" s="59"/>
      <c r="LQH2712" s="59"/>
      <c r="LQI2712" s="59"/>
      <c r="LQJ2712" s="59"/>
      <c r="LQK2712" s="59"/>
      <c r="LQL2712" s="59"/>
      <c r="LQM2712" s="59"/>
      <c r="LQN2712" s="59"/>
      <c r="LQO2712" s="59"/>
      <c r="LQP2712" s="59"/>
      <c r="LQQ2712" s="59"/>
      <c r="LQR2712" s="59"/>
      <c r="LQS2712" s="59"/>
      <c r="LQT2712" s="59"/>
      <c r="LQU2712" s="59"/>
      <c r="LQV2712" s="59"/>
      <c r="LQW2712" s="59"/>
      <c r="LQX2712" s="59"/>
      <c r="LQY2712" s="59"/>
      <c r="LQZ2712" s="59"/>
      <c r="LRA2712" s="59"/>
      <c r="LRB2712" s="59"/>
      <c r="LRC2712" s="59"/>
      <c r="LRD2712" s="59"/>
      <c r="LRE2712" s="59"/>
      <c r="LRF2712" s="59"/>
      <c r="LRG2712" s="59"/>
      <c r="LRH2712" s="59"/>
      <c r="LRI2712" s="59"/>
      <c r="LRJ2712" s="59"/>
      <c r="LRK2712" s="59"/>
      <c r="LRL2712" s="59"/>
      <c r="LRM2712" s="59"/>
      <c r="LRN2712" s="59"/>
      <c r="LRO2712" s="59"/>
      <c r="LRP2712" s="59"/>
      <c r="LRQ2712" s="59"/>
      <c r="LRR2712" s="59"/>
      <c r="LRS2712" s="59"/>
      <c r="LRT2712" s="59"/>
      <c r="LRU2712" s="59"/>
      <c r="LRV2712" s="59"/>
      <c r="LRW2712" s="59"/>
      <c r="LRX2712" s="59"/>
      <c r="LRY2712" s="59"/>
      <c r="LRZ2712" s="59"/>
      <c r="LSA2712" s="59"/>
      <c r="LSB2712" s="59"/>
      <c r="LSC2712" s="59"/>
      <c r="LSD2712" s="59"/>
      <c r="LSE2712" s="59"/>
      <c r="LSF2712" s="59"/>
      <c r="LSG2712" s="59"/>
      <c r="LSH2712" s="59"/>
      <c r="LSI2712" s="59"/>
      <c r="LSJ2712" s="59"/>
      <c r="LSK2712" s="59"/>
      <c r="LSL2712" s="59"/>
      <c r="LSM2712" s="59"/>
      <c r="LSN2712" s="59"/>
      <c r="LSO2712" s="59"/>
      <c r="LSP2712" s="59"/>
      <c r="LSQ2712" s="59"/>
      <c r="LSR2712" s="59"/>
      <c r="LSS2712" s="59"/>
      <c r="LST2712" s="59"/>
      <c r="LSU2712" s="59"/>
      <c r="LSV2712" s="59"/>
      <c r="LSW2712" s="59"/>
      <c r="LSX2712" s="59"/>
      <c r="LSY2712" s="59"/>
      <c r="LSZ2712" s="59"/>
      <c r="LTA2712" s="59"/>
      <c r="LTB2712" s="59"/>
      <c r="LTC2712" s="59"/>
      <c r="LTD2712" s="59"/>
      <c r="LTE2712" s="59"/>
      <c r="LTF2712" s="59"/>
      <c r="LTG2712" s="59"/>
      <c r="LTH2712" s="59"/>
      <c r="LTI2712" s="59"/>
      <c r="LTJ2712" s="59"/>
      <c r="LTK2712" s="59"/>
      <c r="LTL2712" s="59"/>
      <c r="LTM2712" s="59"/>
      <c r="LTN2712" s="59"/>
      <c r="LTO2712" s="59"/>
      <c r="LTP2712" s="59"/>
      <c r="LTQ2712" s="59"/>
      <c r="LTR2712" s="59"/>
      <c r="LTS2712" s="59"/>
      <c r="LTT2712" s="59"/>
      <c r="LTU2712" s="59"/>
      <c r="LTV2712" s="59"/>
      <c r="LTW2712" s="59"/>
      <c r="LTX2712" s="59"/>
      <c r="LTY2712" s="59"/>
      <c r="LTZ2712" s="59"/>
      <c r="LUA2712" s="59"/>
      <c r="LUB2712" s="59"/>
      <c r="LUC2712" s="59"/>
      <c r="LUD2712" s="59"/>
      <c r="LUE2712" s="59"/>
      <c r="LUF2712" s="59"/>
      <c r="LUG2712" s="59"/>
      <c r="LUH2712" s="59"/>
      <c r="LUI2712" s="59"/>
      <c r="LUJ2712" s="59"/>
      <c r="LUK2712" s="59"/>
      <c r="LUL2712" s="59"/>
      <c r="LUM2712" s="59"/>
      <c r="LUN2712" s="59"/>
      <c r="LUO2712" s="59"/>
      <c r="LUP2712" s="59"/>
      <c r="LUQ2712" s="59"/>
      <c r="LUR2712" s="59"/>
      <c r="LUS2712" s="59"/>
      <c r="LUT2712" s="59"/>
      <c r="LUU2712" s="59"/>
      <c r="LUV2712" s="59"/>
      <c r="LUW2712" s="59"/>
      <c r="LUX2712" s="59"/>
      <c r="LUY2712" s="59"/>
      <c r="LUZ2712" s="59"/>
      <c r="LVA2712" s="59"/>
      <c r="LVB2712" s="59"/>
      <c r="LVC2712" s="59"/>
      <c r="LVD2712" s="59"/>
      <c r="LVE2712" s="59"/>
      <c r="LVF2712" s="59"/>
      <c r="LVG2712" s="59"/>
      <c r="LVH2712" s="59"/>
      <c r="LVI2712" s="59"/>
      <c r="LVJ2712" s="59"/>
      <c r="LVK2712" s="59"/>
      <c r="LVL2712" s="59"/>
      <c r="LVM2712" s="59"/>
      <c r="LVN2712" s="59"/>
      <c r="LVO2712" s="59"/>
      <c r="LVP2712" s="59"/>
      <c r="LVQ2712" s="59"/>
      <c r="LVR2712" s="59"/>
      <c r="LVS2712" s="59"/>
      <c r="LVT2712" s="59"/>
      <c r="LVU2712" s="59"/>
      <c r="LVV2712" s="59"/>
      <c r="LVW2712" s="59"/>
      <c r="LVX2712" s="59"/>
      <c r="LVY2712" s="59"/>
      <c r="LVZ2712" s="59"/>
      <c r="LWA2712" s="59"/>
      <c r="LWB2712" s="59"/>
      <c r="LWC2712" s="59"/>
      <c r="LWD2712" s="59"/>
      <c r="LWE2712" s="59"/>
      <c r="LWF2712" s="59"/>
      <c r="LWG2712" s="59"/>
      <c r="LWH2712" s="59"/>
      <c r="LWI2712" s="59"/>
      <c r="LWJ2712" s="59"/>
      <c r="LWK2712" s="59"/>
      <c r="LWL2712" s="59"/>
      <c r="LWM2712" s="59"/>
      <c r="LWN2712" s="59"/>
      <c r="LWO2712" s="59"/>
      <c r="LWP2712" s="59"/>
      <c r="LWQ2712" s="59"/>
      <c r="LWR2712" s="59"/>
      <c r="LWS2712" s="59"/>
      <c r="LWT2712" s="59"/>
      <c r="LWU2712" s="59"/>
      <c r="LWV2712" s="59"/>
      <c r="LWW2712" s="59"/>
      <c r="LWX2712" s="59"/>
      <c r="LWY2712" s="59"/>
      <c r="LWZ2712" s="59"/>
      <c r="LXA2712" s="59"/>
      <c r="LXB2712" s="59"/>
      <c r="LXC2712" s="59"/>
      <c r="LXD2712" s="59"/>
      <c r="LXE2712" s="59"/>
      <c r="LXF2712" s="59"/>
      <c r="LXG2712" s="59"/>
      <c r="LXH2712" s="59"/>
      <c r="LXI2712" s="59"/>
      <c r="LXJ2712" s="59"/>
      <c r="LXK2712" s="59"/>
      <c r="LXL2712" s="59"/>
      <c r="LXM2712" s="59"/>
      <c r="LXN2712" s="59"/>
      <c r="LXO2712" s="59"/>
      <c r="LXP2712" s="59"/>
      <c r="LXQ2712" s="59"/>
      <c r="LXR2712" s="59"/>
      <c r="LXS2712" s="59"/>
      <c r="LXT2712" s="59"/>
      <c r="LXU2712" s="59"/>
      <c r="LXV2712" s="59"/>
      <c r="LXW2712" s="59"/>
      <c r="LXX2712" s="59"/>
      <c r="LXY2712" s="59"/>
      <c r="LXZ2712" s="59"/>
      <c r="LYA2712" s="59"/>
      <c r="LYB2712" s="59"/>
      <c r="LYC2712" s="59"/>
      <c r="LYD2712" s="59"/>
      <c r="LYE2712" s="59"/>
      <c r="LYF2712" s="59"/>
      <c r="LYG2712" s="59"/>
      <c r="LYH2712" s="59"/>
      <c r="LYI2712" s="59"/>
      <c r="LYJ2712" s="59"/>
      <c r="LYK2712" s="59"/>
      <c r="LYL2712" s="59"/>
      <c r="LYM2712" s="59"/>
      <c r="LYN2712" s="59"/>
      <c r="LYO2712" s="59"/>
      <c r="LYP2712" s="59"/>
      <c r="LYQ2712" s="59"/>
      <c r="LYR2712" s="59"/>
      <c r="LYS2712" s="59"/>
      <c r="LYT2712" s="59"/>
      <c r="LYU2712" s="59"/>
      <c r="LYV2712" s="59"/>
      <c r="LYW2712" s="59"/>
      <c r="LYX2712" s="59"/>
      <c r="LYY2712" s="59"/>
      <c r="LYZ2712" s="59"/>
      <c r="LZA2712" s="59"/>
      <c r="LZB2712" s="59"/>
      <c r="LZC2712" s="59"/>
      <c r="LZD2712" s="59"/>
      <c r="LZE2712" s="59"/>
      <c r="LZF2712" s="59"/>
      <c r="LZG2712" s="59"/>
      <c r="LZH2712" s="59"/>
      <c r="LZI2712" s="59"/>
      <c r="LZJ2712" s="59"/>
      <c r="LZK2712" s="59"/>
      <c r="LZL2712" s="59"/>
      <c r="LZM2712" s="59"/>
      <c r="LZN2712" s="59"/>
      <c r="LZO2712" s="59"/>
      <c r="LZP2712" s="59"/>
      <c r="LZQ2712" s="59"/>
      <c r="LZR2712" s="59"/>
      <c r="LZS2712" s="59"/>
      <c r="LZT2712" s="59"/>
      <c r="LZU2712" s="59"/>
      <c r="LZV2712" s="59"/>
      <c r="LZW2712" s="59"/>
      <c r="LZX2712" s="59"/>
      <c r="LZY2712" s="59"/>
      <c r="LZZ2712" s="59"/>
      <c r="MAA2712" s="59"/>
      <c r="MAB2712" s="59"/>
      <c r="MAC2712" s="59"/>
      <c r="MAD2712" s="59"/>
      <c r="MAE2712" s="59"/>
      <c r="MAF2712" s="59"/>
      <c r="MAG2712" s="59"/>
      <c r="MAH2712" s="59"/>
      <c r="MAI2712" s="59"/>
      <c r="MAJ2712" s="59"/>
      <c r="MAK2712" s="59"/>
      <c r="MAL2712" s="59"/>
      <c r="MAM2712" s="59"/>
      <c r="MAN2712" s="59"/>
      <c r="MAO2712" s="59"/>
      <c r="MAP2712" s="59"/>
      <c r="MAQ2712" s="59"/>
      <c r="MAR2712" s="59"/>
      <c r="MAS2712" s="59"/>
      <c r="MAT2712" s="59"/>
      <c r="MAU2712" s="59"/>
      <c r="MAV2712" s="59"/>
      <c r="MAW2712" s="59"/>
      <c r="MAX2712" s="59"/>
      <c r="MAY2712" s="59"/>
      <c r="MAZ2712" s="59"/>
      <c r="MBA2712" s="59"/>
      <c r="MBB2712" s="59"/>
      <c r="MBC2712" s="59"/>
      <c r="MBD2712" s="59"/>
      <c r="MBE2712" s="59"/>
      <c r="MBF2712" s="59"/>
      <c r="MBG2712" s="59"/>
      <c r="MBH2712" s="59"/>
      <c r="MBI2712" s="59"/>
      <c r="MBJ2712" s="59"/>
      <c r="MBK2712" s="59"/>
      <c r="MBL2712" s="59"/>
      <c r="MBM2712" s="59"/>
      <c r="MBN2712" s="59"/>
      <c r="MBO2712" s="59"/>
      <c r="MBP2712" s="59"/>
      <c r="MBQ2712" s="59"/>
      <c r="MBR2712" s="59"/>
      <c r="MBS2712" s="59"/>
      <c r="MBT2712" s="59"/>
      <c r="MBU2712" s="59"/>
      <c r="MBV2712" s="59"/>
      <c r="MBW2712" s="59"/>
      <c r="MBX2712" s="59"/>
      <c r="MBY2712" s="59"/>
      <c r="MBZ2712" s="59"/>
      <c r="MCA2712" s="59"/>
      <c r="MCB2712" s="59"/>
      <c r="MCC2712" s="59"/>
      <c r="MCD2712" s="59"/>
      <c r="MCE2712" s="59"/>
      <c r="MCF2712" s="59"/>
      <c r="MCG2712" s="59"/>
      <c r="MCH2712" s="59"/>
      <c r="MCI2712" s="59"/>
      <c r="MCJ2712" s="59"/>
      <c r="MCK2712" s="59"/>
      <c r="MCL2712" s="59"/>
      <c r="MCM2712" s="59"/>
      <c r="MCN2712" s="59"/>
      <c r="MCO2712" s="59"/>
      <c r="MCP2712" s="59"/>
      <c r="MCQ2712" s="59"/>
      <c r="MCR2712" s="59"/>
      <c r="MCS2712" s="59"/>
      <c r="MCT2712" s="59"/>
      <c r="MCU2712" s="59"/>
      <c r="MCV2712" s="59"/>
      <c r="MCW2712" s="59"/>
      <c r="MCX2712" s="59"/>
      <c r="MCY2712" s="59"/>
      <c r="MCZ2712" s="59"/>
      <c r="MDA2712" s="59"/>
      <c r="MDB2712" s="59"/>
      <c r="MDC2712" s="59"/>
      <c r="MDD2712" s="59"/>
      <c r="MDE2712" s="59"/>
      <c r="MDF2712" s="59"/>
      <c r="MDG2712" s="59"/>
      <c r="MDH2712" s="59"/>
      <c r="MDI2712" s="59"/>
      <c r="MDJ2712" s="59"/>
      <c r="MDK2712" s="59"/>
      <c r="MDL2712" s="59"/>
      <c r="MDM2712" s="59"/>
      <c r="MDN2712" s="59"/>
      <c r="MDO2712" s="59"/>
      <c r="MDP2712" s="59"/>
      <c r="MDQ2712" s="59"/>
      <c r="MDR2712" s="59"/>
      <c r="MDS2712" s="59"/>
      <c r="MDT2712" s="59"/>
      <c r="MDU2712" s="59"/>
      <c r="MDV2712" s="59"/>
      <c r="MDW2712" s="59"/>
      <c r="MDX2712" s="59"/>
      <c r="MDY2712" s="59"/>
      <c r="MDZ2712" s="59"/>
      <c r="MEA2712" s="59"/>
      <c r="MEB2712" s="59"/>
      <c r="MEC2712" s="59"/>
      <c r="MED2712" s="59"/>
      <c r="MEE2712" s="59"/>
      <c r="MEF2712" s="59"/>
      <c r="MEG2712" s="59"/>
      <c r="MEH2712" s="59"/>
      <c r="MEI2712" s="59"/>
      <c r="MEJ2712" s="59"/>
      <c r="MEK2712" s="59"/>
      <c r="MEL2712" s="59"/>
      <c r="MEM2712" s="59"/>
      <c r="MEN2712" s="59"/>
      <c r="MEO2712" s="59"/>
      <c r="MEP2712" s="59"/>
      <c r="MEQ2712" s="59"/>
      <c r="MER2712" s="59"/>
      <c r="MES2712" s="59"/>
      <c r="MET2712" s="59"/>
      <c r="MEU2712" s="59"/>
      <c r="MEV2712" s="59"/>
      <c r="MEW2712" s="59"/>
      <c r="MEX2712" s="59"/>
      <c r="MEY2712" s="59"/>
      <c r="MEZ2712" s="59"/>
      <c r="MFA2712" s="59"/>
      <c r="MFB2712" s="59"/>
      <c r="MFC2712" s="59"/>
      <c r="MFD2712" s="59"/>
      <c r="MFE2712" s="59"/>
      <c r="MFF2712" s="59"/>
      <c r="MFG2712" s="59"/>
      <c r="MFH2712" s="59"/>
      <c r="MFI2712" s="59"/>
      <c r="MFJ2712" s="59"/>
      <c r="MFK2712" s="59"/>
      <c r="MFL2712" s="59"/>
      <c r="MFM2712" s="59"/>
      <c r="MFN2712" s="59"/>
      <c r="MFO2712" s="59"/>
      <c r="MFP2712" s="59"/>
      <c r="MFQ2712" s="59"/>
      <c r="MFR2712" s="59"/>
      <c r="MFS2712" s="59"/>
      <c r="MFT2712" s="59"/>
      <c r="MFU2712" s="59"/>
      <c r="MFV2712" s="59"/>
      <c r="MFW2712" s="59"/>
      <c r="MFX2712" s="59"/>
      <c r="MFY2712" s="59"/>
      <c r="MFZ2712" s="59"/>
      <c r="MGA2712" s="59"/>
      <c r="MGB2712" s="59"/>
      <c r="MGC2712" s="59"/>
      <c r="MGD2712" s="59"/>
      <c r="MGE2712" s="59"/>
      <c r="MGF2712" s="59"/>
      <c r="MGG2712" s="59"/>
      <c r="MGH2712" s="59"/>
      <c r="MGI2712" s="59"/>
      <c r="MGJ2712" s="59"/>
      <c r="MGK2712" s="59"/>
      <c r="MGL2712" s="59"/>
      <c r="MGM2712" s="59"/>
      <c r="MGN2712" s="59"/>
      <c r="MGO2712" s="59"/>
      <c r="MGP2712" s="59"/>
      <c r="MGQ2712" s="59"/>
      <c r="MGR2712" s="59"/>
      <c r="MGS2712" s="59"/>
      <c r="MGT2712" s="59"/>
      <c r="MGU2712" s="59"/>
      <c r="MGV2712" s="59"/>
      <c r="MGW2712" s="59"/>
      <c r="MGX2712" s="59"/>
      <c r="MGY2712" s="59"/>
      <c r="MGZ2712" s="59"/>
      <c r="MHA2712" s="59"/>
      <c r="MHB2712" s="59"/>
      <c r="MHC2712" s="59"/>
      <c r="MHD2712" s="59"/>
      <c r="MHE2712" s="59"/>
      <c r="MHF2712" s="59"/>
      <c r="MHG2712" s="59"/>
      <c r="MHH2712" s="59"/>
      <c r="MHI2712" s="59"/>
      <c r="MHJ2712" s="59"/>
      <c r="MHK2712" s="59"/>
      <c r="MHL2712" s="59"/>
      <c r="MHM2712" s="59"/>
      <c r="MHN2712" s="59"/>
      <c r="MHO2712" s="59"/>
      <c r="MHP2712" s="59"/>
      <c r="MHQ2712" s="59"/>
      <c r="MHR2712" s="59"/>
      <c r="MHS2712" s="59"/>
      <c r="MHT2712" s="59"/>
      <c r="MHU2712" s="59"/>
      <c r="MHV2712" s="59"/>
      <c r="MHW2712" s="59"/>
      <c r="MHX2712" s="59"/>
      <c r="MHY2712" s="59"/>
      <c r="MHZ2712" s="59"/>
      <c r="MIA2712" s="59"/>
      <c r="MIB2712" s="59"/>
      <c r="MIC2712" s="59"/>
      <c r="MID2712" s="59"/>
      <c r="MIE2712" s="59"/>
      <c r="MIF2712" s="59"/>
      <c r="MIG2712" s="59"/>
      <c r="MIH2712" s="59"/>
      <c r="MII2712" s="59"/>
      <c r="MIJ2712" s="59"/>
      <c r="MIK2712" s="59"/>
      <c r="MIL2712" s="59"/>
      <c r="MIM2712" s="59"/>
      <c r="MIN2712" s="59"/>
      <c r="MIO2712" s="59"/>
      <c r="MIP2712" s="59"/>
      <c r="MIQ2712" s="59"/>
      <c r="MIR2712" s="59"/>
      <c r="MIS2712" s="59"/>
      <c r="MIT2712" s="59"/>
      <c r="MIU2712" s="59"/>
      <c r="MIV2712" s="59"/>
      <c r="MIW2712" s="59"/>
      <c r="MIX2712" s="59"/>
      <c r="MIY2712" s="59"/>
      <c r="MIZ2712" s="59"/>
      <c r="MJA2712" s="59"/>
      <c r="MJB2712" s="59"/>
      <c r="MJC2712" s="59"/>
      <c r="MJD2712" s="59"/>
      <c r="MJE2712" s="59"/>
      <c r="MJF2712" s="59"/>
      <c r="MJG2712" s="59"/>
      <c r="MJH2712" s="59"/>
      <c r="MJI2712" s="59"/>
      <c r="MJJ2712" s="59"/>
      <c r="MJK2712" s="59"/>
      <c r="MJL2712" s="59"/>
      <c r="MJM2712" s="59"/>
      <c r="MJN2712" s="59"/>
      <c r="MJO2712" s="59"/>
      <c r="MJP2712" s="59"/>
      <c r="MJQ2712" s="59"/>
      <c r="MJR2712" s="59"/>
      <c r="MJS2712" s="59"/>
      <c r="MJT2712" s="59"/>
      <c r="MJU2712" s="59"/>
      <c r="MJV2712" s="59"/>
      <c r="MJW2712" s="59"/>
      <c r="MJX2712" s="59"/>
      <c r="MJY2712" s="59"/>
      <c r="MJZ2712" s="59"/>
      <c r="MKA2712" s="59"/>
      <c r="MKB2712" s="59"/>
      <c r="MKC2712" s="59"/>
      <c r="MKD2712" s="59"/>
      <c r="MKE2712" s="59"/>
      <c r="MKF2712" s="59"/>
      <c r="MKG2712" s="59"/>
      <c r="MKH2712" s="59"/>
      <c r="MKI2712" s="59"/>
      <c r="MKJ2712" s="59"/>
      <c r="MKK2712" s="59"/>
      <c r="MKL2712" s="59"/>
      <c r="MKM2712" s="59"/>
      <c r="MKN2712" s="59"/>
      <c r="MKO2712" s="59"/>
      <c r="MKP2712" s="59"/>
      <c r="MKQ2712" s="59"/>
      <c r="MKR2712" s="59"/>
      <c r="MKS2712" s="59"/>
      <c r="MKT2712" s="59"/>
      <c r="MKU2712" s="59"/>
      <c r="MKV2712" s="59"/>
      <c r="MKW2712" s="59"/>
      <c r="MKX2712" s="59"/>
      <c r="MKY2712" s="59"/>
      <c r="MKZ2712" s="59"/>
      <c r="MLA2712" s="59"/>
      <c r="MLB2712" s="59"/>
      <c r="MLC2712" s="59"/>
      <c r="MLD2712" s="59"/>
      <c r="MLE2712" s="59"/>
      <c r="MLF2712" s="59"/>
      <c r="MLG2712" s="59"/>
      <c r="MLH2712" s="59"/>
      <c r="MLI2712" s="59"/>
      <c r="MLJ2712" s="59"/>
      <c r="MLK2712" s="59"/>
      <c r="MLL2712" s="59"/>
      <c r="MLM2712" s="59"/>
      <c r="MLN2712" s="59"/>
      <c r="MLO2712" s="59"/>
      <c r="MLP2712" s="59"/>
      <c r="MLQ2712" s="59"/>
      <c r="MLR2712" s="59"/>
      <c r="MLS2712" s="59"/>
      <c r="MLT2712" s="59"/>
      <c r="MLU2712" s="59"/>
      <c r="MLV2712" s="59"/>
      <c r="MLW2712" s="59"/>
      <c r="MLX2712" s="59"/>
      <c r="MLY2712" s="59"/>
      <c r="MLZ2712" s="59"/>
      <c r="MMA2712" s="59"/>
      <c r="MMB2712" s="59"/>
      <c r="MMC2712" s="59"/>
      <c r="MMD2712" s="59"/>
      <c r="MME2712" s="59"/>
      <c r="MMF2712" s="59"/>
      <c r="MMG2712" s="59"/>
      <c r="MMH2712" s="59"/>
      <c r="MMI2712" s="59"/>
      <c r="MMJ2712" s="59"/>
      <c r="MMK2712" s="59"/>
      <c r="MML2712" s="59"/>
      <c r="MMM2712" s="59"/>
      <c r="MMN2712" s="59"/>
      <c r="MMO2712" s="59"/>
      <c r="MMP2712" s="59"/>
      <c r="MMQ2712" s="59"/>
      <c r="MMR2712" s="59"/>
      <c r="MMS2712" s="59"/>
      <c r="MMT2712" s="59"/>
      <c r="MMU2712" s="59"/>
      <c r="MMV2712" s="59"/>
      <c r="MMW2712" s="59"/>
      <c r="MMX2712" s="59"/>
      <c r="MMY2712" s="59"/>
      <c r="MMZ2712" s="59"/>
      <c r="MNA2712" s="59"/>
      <c r="MNB2712" s="59"/>
      <c r="MNC2712" s="59"/>
      <c r="MND2712" s="59"/>
      <c r="MNE2712" s="59"/>
      <c r="MNF2712" s="59"/>
      <c r="MNG2712" s="59"/>
      <c r="MNH2712" s="59"/>
      <c r="MNI2712" s="59"/>
      <c r="MNJ2712" s="59"/>
      <c r="MNK2712" s="59"/>
      <c r="MNL2712" s="59"/>
      <c r="MNM2712" s="59"/>
      <c r="MNN2712" s="59"/>
      <c r="MNO2712" s="59"/>
      <c r="MNP2712" s="59"/>
      <c r="MNQ2712" s="59"/>
      <c r="MNR2712" s="59"/>
      <c r="MNS2712" s="59"/>
      <c r="MNT2712" s="59"/>
      <c r="MNU2712" s="59"/>
      <c r="MNV2712" s="59"/>
      <c r="MNW2712" s="59"/>
      <c r="MNX2712" s="59"/>
      <c r="MNY2712" s="59"/>
      <c r="MNZ2712" s="59"/>
      <c r="MOA2712" s="59"/>
      <c r="MOB2712" s="59"/>
      <c r="MOC2712" s="59"/>
      <c r="MOD2712" s="59"/>
      <c r="MOE2712" s="59"/>
      <c r="MOF2712" s="59"/>
      <c r="MOG2712" s="59"/>
      <c r="MOH2712" s="59"/>
      <c r="MOI2712" s="59"/>
      <c r="MOJ2712" s="59"/>
      <c r="MOK2712" s="59"/>
      <c r="MOL2712" s="59"/>
      <c r="MOM2712" s="59"/>
      <c r="MON2712" s="59"/>
      <c r="MOO2712" s="59"/>
      <c r="MOP2712" s="59"/>
      <c r="MOQ2712" s="59"/>
      <c r="MOR2712" s="59"/>
      <c r="MOS2712" s="59"/>
      <c r="MOT2712" s="59"/>
      <c r="MOU2712" s="59"/>
      <c r="MOV2712" s="59"/>
      <c r="MOW2712" s="59"/>
      <c r="MOX2712" s="59"/>
      <c r="MOY2712" s="59"/>
      <c r="MOZ2712" s="59"/>
      <c r="MPA2712" s="59"/>
      <c r="MPB2712" s="59"/>
      <c r="MPC2712" s="59"/>
      <c r="MPD2712" s="59"/>
      <c r="MPE2712" s="59"/>
      <c r="MPF2712" s="59"/>
      <c r="MPG2712" s="59"/>
      <c r="MPH2712" s="59"/>
      <c r="MPI2712" s="59"/>
      <c r="MPJ2712" s="59"/>
      <c r="MPK2712" s="59"/>
      <c r="MPL2712" s="59"/>
      <c r="MPM2712" s="59"/>
      <c r="MPN2712" s="59"/>
      <c r="MPO2712" s="59"/>
      <c r="MPP2712" s="59"/>
      <c r="MPQ2712" s="59"/>
      <c r="MPR2712" s="59"/>
      <c r="MPS2712" s="59"/>
      <c r="MPT2712" s="59"/>
      <c r="MPU2712" s="59"/>
      <c r="MPV2712" s="59"/>
      <c r="MPW2712" s="59"/>
      <c r="MPX2712" s="59"/>
      <c r="MPY2712" s="59"/>
      <c r="MPZ2712" s="59"/>
      <c r="MQA2712" s="59"/>
      <c r="MQB2712" s="59"/>
      <c r="MQC2712" s="59"/>
      <c r="MQD2712" s="59"/>
      <c r="MQE2712" s="59"/>
      <c r="MQF2712" s="59"/>
      <c r="MQG2712" s="59"/>
      <c r="MQH2712" s="59"/>
      <c r="MQI2712" s="59"/>
      <c r="MQJ2712" s="59"/>
      <c r="MQK2712" s="59"/>
      <c r="MQL2712" s="59"/>
      <c r="MQM2712" s="59"/>
      <c r="MQN2712" s="59"/>
      <c r="MQO2712" s="59"/>
      <c r="MQP2712" s="59"/>
      <c r="MQQ2712" s="59"/>
      <c r="MQR2712" s="59"/>
      <c r="MQS2712" s="59"/>
      <c r="MQT2712" s="59"/>
      <c r="MQU2712" s="59"/>
      <c r="MQV2712" s="59"/>
      <c r="MQW2712" s="59"/>
      <c r="MQX2712" s="59"/>
      <c r="MQY2712" s="59"/>
      <c r="MQZ2712" s="59"/>
      <c r="MRA2712" s="59"/>
      <c r="MRB2712" s="59"/>
      <c r="MRC2712" s="59"/>
      <c r="MRD2712" s="59"/>
      <c r="MRE2712" s="59"/>
      <c r="MRF2712" s="59"/>
      <c r="MRG2712" s="59"/>
      <c r="MRH2712" s="59"/>
      <c r="MRI2712" s="59"/>
      <c r="MRJ2712" s="59"/>
      <c r="MRK2712" s="59"/>
      <c r="MRL2712" s="59"/>
      <c r="MRM2712" s="59"/>
      <c r="MRN2712" s="59"/>
      <c r="MRO2712" s="59"/>
      <c r="MRP2712" s="59"/>
      <c r="MRQ2712" s="59"/>
      <c r="MRR2712" s="59"/>
      <c r="MRS2712" s="59"/>
      <c r="MRT2712" s="59"/>
      <c r="MRU2712" s="59"/>
      <c r="MRV2712" s="59"/>
      <c r="MRW2712" s="59"/>
      <c r="MRX2712" s="59"/>
      <c r="MRY2712" s="59"/>
      <c r="MRZ2712" s="59"/>
      <c r="MSA2712" s="59"/>
      <c r="MSB2712" s="59"/>
      <c r="MSC2712" s="59"/>
      <c r="MSD2712" s="59"/>
      <c r="MSE2712" s="59"/>
      <c r="MSF2712" s="59"/>
      <c r="MSG2712" s="59"/>
      <c r="MSH2712" s="59"/>
      <c r="MSI2712" s="59"/>
      <c r="MSJ2712" s="59"/>
      <c r="MSK2712" s="59"/>
      <c r="MSL2712" s="59"/>
      <c r="MSM2712" s="59"/>
      <c r="MSN2712" s="59"/>
      <c r="MSO2712" s="59"/>
      <c r="MSP2712" s="59"/>
      <c r="MSQ2712" s="59"/>
      <c r="MSR2712" s="59"/>
      <c r="MSS2712" s="59"/>
      <c r="MST2712" s="59"/>
      <c r="MSU2712" s="59"/>
      <c r="MSV2712" s="59"/>
      <c r="MSW2712" s="59"/>
      <c r="MSX2712" s="59"/>
      <c r="MSY2712" s="59"/>
      <c r="MSZ2712" s="59"/>
      <c r="MTA2712" s="59"/>
      <c r="MTB2712" s="59"/>
      <c r="MTC2712" s="59"/>
      <c r="MTD2712" s="59"/>
      <c r="MTE2712" s="59"/>
      <c r="MTF2712" s="59"/>
      <c r="MTG2712" s="59"/>
      <c r="MTH2712" s="59"/>
      <c r="MTI2712" s="59"/>
      <c r="MTJ2712" s="59"/>
      <c r="MTK2712" s="59"/>
      <c r="MTL2712" s="59"/>
      <c r="MTM2712" s="59"/>
      <c r="MTN2712" s="59"/>
      <c r="MTO2712" s="59"/>
      <c r="MTP2712" s="59"/>
      <c r="MTQ2712" s="59"/>
      <c r="MTR2712" s="59"/>
      <c r="MTS2712" s="59"/>
      <c r="MTT2712" s="59"/>
      <c r="MTU2712" s="59"/>
      <c r="MTV2712" s="59"/>
      <c r="MTW2712" s="59"/>
      <c r="MTX2712" s="59"/>
      <c r="MTY2712" s="59"/>
      <c r="MTZ2712" s="59"/>
      <c r="MUA2712" s="59"/>
      <c r="MUB2712" s="59"/>
      <c r="MUC2712" s="59"/>
      <c r="MUD2712" s="59"/>
      <c r="MUE2712" s="59"/>
      <c r="MUF2712" s="59"/>
      <c r="MUG2712" s="59"/>
      <c r="MUH2712" s="59"/>
      <c r="MUI2712" s="59"/>
      <c r="MUJ2712" s="59"/>
      <c r="MUK2712" s="59"/>
      <c r="MUL2712" s="59"/>
      <c r="MUM2712" s="59"/>
      <c r="MUN2712" s="59"/>
      <c r="MUO2712" s="59"/>
      <c r="MUP2712" s="59"/>
      <c r="MUQ2712" s="59"/>
      <c r="MUR2712" s="59"/>
      <c r="MUS2712" s="59"/>
      <c r="MUT2712" s="59"/>
      <c r="MUU2712" s="59"/>
      <c r="MUV2712" s="59"/>
      <c r="MUW2712" s="59"/>
      <c r="MUX2712" s="59"/>
      <c r="MUY2712" s="59"/>
      <c r="MUZ2712" s="59"/>
      <c r="MVA2712" s="59"/>
      <c r="MVB2712" s="59"/>
      <c r="MVC2712" s="59"/>
      <c r="MVD2712" s="59"/>
      <c r="MVE2712" s="59"/>
      <c r="MVF2712" s="59"/>
      <c r="MVG2712" s="59"/>
      <c r="MVH2712" s="59"/>
      <c r="MVI2712" s="59"/>
      <c r="MVJ2712" s="59"/>
      <c r="MVK2712" s="59"/>
      <c r="MVL2712" s="59"/>
      <c r="MVM2712" s="59"/>
      <c r="MVN2712" s="59"/>
      <c r="MVO2712" s="59"/>
      <c r="MVP2712" s="59"/>
      <c r="MVQ2712" s="59"/>
      <c r="MVR2712" s="59"/>
      <c r="MVS2712" s="59"/>
      <c r="MVT2712" s="59"/>
      <c r="MVU2712" s="59"/>
      <c r="MVV2712" s="59"/>
      <c r="MVW2712" s="59"/>
      <c r="MVX2712" s="59"/>
      <c r="MVY2712" s="59"/>
      <c r="MVZ2712" s="59"/>
      <c r="MWA2712" s="59"/>
      <c r="MWB2712" s="59"/>
      <c r="MWC2712" s="59"/>
      <c r="MWD2712" s="59"/>
      <c r="MWE2712" s="59"/>
      <c r="MWF2712" s="59"/>
      <c r="MWG2712" s="59"/>
      <c r="MWH2712" s="59"/>
      <c r="MWI2712" s="59"/>
      <c r="MWJ2712" s="59"/>
      <c r="MWK2712" s="59"/>
      <c r="MWL2712" s="59"/>
      <c r="MWM2712" s="59"/>
      <c r="MWN2712" s="59"/>
      <c r="MWO2712" s="59"/>
      <c r="MWP2712" s="59"/>
      <c r="MWQ2712" s="59"/>
      <c r="MWR2712" s="59"/>
      <c r="MWS2712" s="59"/>
      <c r="MWT2712" s="59"/>
      <c r="MWU2712" s="59"/>
      <c r="MWV2712" s="59"/>
      <c r="MWW2712" s="59"/>
      <c r="MWX2712" s="59"/>
      <c r="MWY2712" s="59"/>
      <c r="MWZ2712" s="59"/>
      <c r="MXA2712" s="59"/>
      <c r="MXB2712" s="59"/>
      <c r="MXC2712" s="59"/>
      <c r="MXD2712" s="59"/>
      <c r="MXE2712" s="59"/>
      <c r="MXF2712" s="59"/>
      <c r="MXG2712" s="59"/>
      <c r="MXH2712" s="59"/>
      <c r="MXI2712" s="59"/>
      <c r="MXJ2712" s="59"/>
      <c r="MXK2712" s="59"/>
      <c r="MXL2712" s="59"/>
      <c r="MXM2712" s="59"/>
      <c r="MXN2712" s="59"/>
      <c r="MXO2712" s="59"/>
      <c r="MXP2712" s="59"/>
      <c r="MXQ2712" s="59"/>
      <c r="MXR2712" s="59"/>
      <c r="MXS2712" s="59"/>
      <c r="MXT2712" s="59"/>
      <c r="MXU2712" s="59"/>
      <c r="MXV2712" s="59"/>
      <c r="MXW2712" s="59"/>
      <c r="MXX2712" s="59"/>
      <c r="MXY2712" s="59"/>
      <c r="MXZ2712" s="59"/>
      <c r="MYA2712" s="59"/>
      <c r="MYB2712" s="59"/>
      <c r="MYC2712" s="59"/>
      <c r="MYD2712" s="59"/>
      <c r="MYE2712" s="59"/>
      <c r="MYF2712" s="59"/>
      <c r="MYG2712" s="59"/>
      <c r="MYH2712" s="59"/>
      <c r="MYI2712" s="59"/>
      <c r="MYJ2712" s="59"/>
      <c r="MYK2712" s="59"/>
      <c r="MYL2712" s="59"/>
      <c r="MYM2712" s="59"/>
      <c r="MYN2712" s="59"/>
      <c r="MYO2712" s="59"/>
      <c r="MYP2712" s="59"/>
      <c r="MYQ2712" s="59"/>
      <c r="MYR2712" s="59"/>
      <c r="MYS2712" s="59"/>
      <c r="MYT2712" s="59"/>
      <c r="MYU2712" s="59"/>
      <c r="MYV2712" s="59"/>
      <c r="MYW2712" s="59"/>
      <c r="MYX2712" s="59"/>
      <c r="MYY2712" s="59"/>
      <c r="MYZ2712" s="59"/>
      <c r="MZA2712" s="59"/>
      <c r="MZB2712" s="59"/>
      <c r="MZC2712" s="59"/>
      <c r="MZD2712" s="59"/>
      <c r="MZE2712" s="59"/>
      <c r="MZF2712" s="59"/>
      <c r="MZG2712" s="59"/>
      <c r="MZH2712" s="59"/>
      <c r="MZI2712" s="59"/>
      <c r="MZJ2712" s="59"/>
      <c r="MZK2712" s="59"/>
      <c r="MZL2712" s="59"/>
      <c r="MZM2712" s="59"/>
      <c r="MZN2712" s="59"/>
      <c r="MZO2712" s="59"/>
      <c r="MZP2712" s="59"/>
      <c r="MZQ2712" s="59"/>
      <c r="MZR2712" s="59"/>
      <c r="MZS2712" s="59"/>
      <c r="MZT2712" s="59"/>
      <c r="MZU2712" s="59"/>
      <c r="MZV2712" s="59"/>
      <c r="MZW2712" s="59"/>
      <c r="MZX2712" s="59"/>
      <c r="MZY2712" s="59"/>
      <c r="MZZ2712" s="59"/>
      <c r="NAA2712" s="59"/>
      <c r="NAB2712" s="59"/>
      <c r="NAC2712" s="59"/>
      <c r="NAD2712" s="59"/>
      <c r="NAE2712" s="59"/>
      <c r="NAF2712" s="59"/>
      <c r="NAG2712" s="59"/>
      <c r="NAH2712" s="59"/>
      <c r="NAI2712" s="59"/>
      <c r="NAJ2712" s="59"/>
      <c r="NAK2712" s="59"/>
      <c r="NAL2712" s="59"/>
      <c r="NAM2712" s="59"/>
      <c r="NAN2712" s="59"/>
      <c r="NAO2712" s="59"/>
      <c r="NAP2712" s="59"/>
      <c r="NAQ2712" s="59"/>
      <c r="NAR2712" s="59"/>
      <c r="NAS2712" s="59"/>
      <c r="NAT2712" s="59"/>
      <c r="NAU2712" s="59"/>
      <c r="NAV2712" s="59"/>
      <c r="NAW2712" s="59"/>
      <c r="NAX2712" s="59"/>
      <c r="NAY2712" s="59"/>
      <c r="NAZ2712" s="59"/>
      <c r="NBA2712" s="59"/>
      <c r="NBB2712" s="59"/>
      <c r="NBC2712" s="59"/>
      <c r="NBD2712" s="59"/>
      <c r="NBE2712" s="59"/>
      <c r="NBF2712" s="59"/>
      <c r="NBG2712" s="59"/>
      <c r="NBH2712" s="59"/>
      <c r="NBI2712" s="59"/>
      <c r="NBJ2712" s="59"/>
      <c r="NBK2712" s="59"/>
      <c r="NBL2712" s="59"/>
      <c r="NBM2712" s="59"/>
      <c r="NBN2712" s="59"/>
      <c r="NBO2712" s="59"/>
      <c r="NBP2712" s="59"/>
      <c r="NBQ2712" s="59"/>
      <c r="NBR2712" s="59"/>
      <c r="NBS2712" s="59"/>
      <c r="NBT2712" s="59"/>
      <c r="NBU2712" s="59"/>
      <c r="NBV2712" s="59"/>
      <c r="NBW2712" s="59"/>
      <c r="NBX2712" s="59"/>
      <c r="NBY2712" s="59"/>
      <c r="NBZ2712" s="59"/>
      <c r="NCA2712" s="59"/>
      <c r="NCB2712" s="59"/>
      <c r="NCC2712" s="59"/>
      <c r="NCD2712" s="59"/>
      <c r="NCE2712" s="59"/>
      <c r="NCF2712" s="59"/>
      <c r="NCG2712" s="59"/>
      <c r="NCH2712" s="59"/>
      <c r="NCI2712" s="59"/>
      <c r="NCJ2712" s="59"/>
      <c r="NCK2712" s="59"/>
      <c r="NCL2712" s="59"/>
      <c r="NCM2712" s="59"/>
      <c r="NCN2712" s="59"/>
      <c r="NCO2712" s="59"/>
      <c r="NCP2712" s="59"/>
      <c r="NCQ2712" s="59"/>
      <c r="NCR2712" s="59"/>
      <c r="NCS2712" s="59"/>
      <c r="NCT2712" s="59"/>
      <c r="NCU2712" s="59"/>
      <c r="NCV2712" s="59"/>
      <c r="NCW2712" s="59"/>
      <c r="NCX2712" s="59"/>
      <c r="NCY2712" s="59"/>
      <c r="NCZ2712" s="59"/>
      <c r="NDA2712" s="59"/>
      <c r="NDB2712" s="59"/>
      <c r="NDC2712" s="59"/>
      <c r="NDD2712" s="59"/>
      <c r="NDE2712" s="59"/>
      <c r="NDF2712" s="59"/>
      <c r="NDG2712" s="59"/>
      <c r="NDH2712" s="59"/>
      <c r="NDI2712" s="59"/>
      <c r="NDJ2712" s="59"/>
      <c r="NDK2712" s="59"/>
      <c r="NDL2712" s="59"/>
      <c r="NDM2712" s="59"/>
      <c r="NDN2712" s="59"/>
      <c r="NDO2712" s="59"/>
      <c r="NDP2712" s="59"/>
      <c r="NDQ2712" s="59"/>
      <c r="NDR2712" s="59"/>
      <c r="NDS2712" s="59"/>
      <c r="NDT2712" s="59"/>
      <c r="NDU2712" s="59"/>
      <c r="NDV2712" s="59"/>
      <c r="NDW2712" s="59"/>
      <c r="NDX2712" s="59"/>
      <c r="NDY2712" s="59"/>
      <c r="NDZ2712" s="59"/>
      <c r="NEA2712" s="59"/>
      <c r="NEB2712" s="59"/>
      <c r="NEC2712" s="59"/>
      <c r="NED2712" s="59"/>
      <c r="NEE2712" s="59"/>
      <c r="NEF2712" s="59"/>
      <c r="NEG2712" s="59"/>
      <c r="NEH2712" s="59"/>
      <c r="NEI2712" s="59"/>
      <c r="NEJ2712" s="59"/>
      <c r="NEK2712" s="59"/>
      <c r="NEL2712" s="59"/>
      <c r="NEM2712" s="59"/>
      <c r="NEN2712" s="59"/>
      <c r="NEO2712" s="59"/>
      <c r="NEP2712" s="59"/>
      <c r="NEQ2712" s="59"/>
      <c r="NER2712" s="59"/>
      <c r="NES2712" s="59"/>
      <c r="NET2712" s="59"/>
      <c r="NEU2712" s="59"/>
      <c r="NEV2712" s="59"/>
      <c r="NEW2712" s="59"/>
      <c r="NEX2712" s="59"/>
      <c r="NEY2712" s="59"/>
      <c r="NEZ2712" s="59"/>
      <c r="NFA2712" s="59"/>
      <c r="NFB2712" s="59"/>
      <c r="NFC2712" s="59"/>
      <c r="NFD2712" s="59"/>
      <c r="NFE2712" s="59"/>
      <c r="NFF2712" s="59"/>
      <c r="NFG2712" s="59"/>
      <c r="NFH2712" s="59"/>
      <c r="NFI2712" s="59"/>
      <c r="NFJ2712" s="59"/>
      <c r="NFK2712" s="59"/>
      <c r="NFL2712" s="59"/>
      <c r="NFM2712" s="59"/>
      <c r="NFN2712" s="59"/>
      <c r="NFO2712" s="59"/>
      <c r="NFP2712" s="59"/>
      <c r="NFQ2712" s="59"/>
      <c r="NFR2712" s="59"/>
      <c r="NFS2712" s="59"/>
      <c r="NFT2712" s="59"/>
      <c r="NFU2712" s="59"/>
      <c r="NFV2712" s="59"/>
      <c r="NFW2712" s="59"/>
      <c r="NFX2712" s="59"/>
      <c r="NFY2712" s="59"/>
      <c r="NFZ2712" s="59"/>
      <c r="NGA2712" s="59"/>
      <c r="NGB2712" s="59"/>
      <c r="NGC2712" s="59"/>
      <c r="NGD2712" s="59"/>
      <c r="NGE2712" s="59"/>
      <c r="NGF2712" s="59"/>
      <c r="NGG2712" s="59"/>
      <c r="NGH2712" s="59"/>
      <c r="NGI2712" s="59"/>
      <c r="NGJ2712" s="59"/>
      <c r="NGK2712" s="59"/>
      <c r="NGL2712" s="59"/>
      <c r="NGM2712" s="59"/>
      <c r="NGN2712" s="59"/>
      <c r="NGO2712" s="59"/>
      <c r="NGP2712" s="59"/>
      <c r="NGQ2712" s="59"/>
      <c r="NGR2712" s="59"/>
      <c r="NGS2712" s="59"/>
      <c r="NGT2712" s="59"/>
      <c r="NGU2712" s="59"/>
      <c r="NGV2712" s="59"/>
      <c r="NGW2712" s="59"/>
      <c r="NGX2712" s="59"/>
      <c r="NGY2712" s="59"/>
      <c r="NGZ2712" s="59"/>
      <c r="NHA2712" s="59"/>
      <c r="NHB2712" s="59"/>
      <c r="NHC2712" s="59"/>
      <c r="NHD2712" s="59"/>
      <c r="NHE2712" s="59"/>
      <c r="NHF2712" s="59"/>
      <c r="NHG2712" s="59"/>
      <c r="NHH2712" s="59"/>
      <c r="NHI2712" s="59"/>
      <c r="NHJ2712" s="59"/>
      <c r="NHK2712" s="59"/>
      <c r="NHL2712" s="59"/>
      <c r="NHM2712" s="59"/>
      <c r="NHN2712" s="59"/>
      <c r="NHO2712" s="59"/>
      <c r="NHP2712" s="59"/>
      <c r="NHQ2712" s="59"/>
      <c r="NHR2712" s="59"/>
      <c r="NHS2712" s="59"/>
      <c r="NHT2712" s="59"/>
      <c r="NHU2712" s="59"/>
      <c r="NHV2712" s="59"/>
      <c r="NHW2712" s="59"/>
      <c r="NHX2712" s="59"/>
      <c r="NHY2712" s="59"/>
      <c r="NHZ2712" s="59"/>
      <c r="NIA2712" s="59"/>
      <c r="NIB2712" s="59"/>
      <c r="NIC2712" s="59"/>
      <c r="NID2712" s="59"/>
      <c r="NIE2712" s="59"/>
      <c r="NIF2712" s="59"/>
      <c r="NIG2712" s="59"/>
      <c r="NIH2712" s="59"/>
      <c r="NII2712" s="59"/>
      <c r="NIJ2712" s="59"/>
      <c r="NIK2712" s="59"/>
      <c r="NIL2712" s="59"/>
      <c r="NIM2712" s="59"/>
      <c r="NIN2712" s="59"/>
      <c r="NIO2712" s="59"/>
      <c r="NIP2712" s="59"/>
      <c r="NIQ2712" s="59"/>
      <c r="NIR2712" s="59"/>
      <c r="NIS2712" s="59"/>
      <c r="NIT2712" s="59"/>
      <c r="NIU2712" s="59"/>
      <c r="NIV2712" s="59"/>
      <c r="NIW2712" s="59"/>
      <c r="NIX2712" s="59"/>
      <c r="NIY2712" s="59"/>
      <c r="NIZ2712" s="59"/>
      <c r="NJA2712" s="59"/>
      <c r="NJB2712" s="59"/>
      <c r="NJC2712" s="59"/>
      <c r="NJD2712" s="59"/>
      <c r="NJE2712" s="59"/>
      <c r="NJF2712" s="59"/>
      <c r="NJG2712" s="59"/>
      <c r="NJH2712" s="59"/>
      <c r="NJI2712" s="59"/>
      <c r="NJJ2712" s="59"/>
      <c r="NJK2712" s="59"/>
      <c r="NJL2712" s="59"/>
      <c r="NJM2712" s="59"/>
      <c r="NJN2712" s="59"/>
      <c r="NJO2712" s="59"/>
      <c r="NJP2712" s="59"/>
      <c r="NJQ2712" s="59"/>
      <c r="NJR2712" s="59"/>
      <c r="NJS2712" s="59"/>
      <c r="NJT2712" s="59"/>
      <c r="NJU2712" s="59"/>
      <c r="NJV2712" s="59"/>
      <c r="NJW2712" s="59"/>
      <c r="NJX2712" s="59"/>
      <c r="NJY2712" s="59"/>
      <c r="NJZ2712" s="59"/>
      <c r="NKA2712" s="59"/>
      <c r="NKB2712" s="59"/>
      <c r="NKC2712" s="59"/>
      <c r="NKD2712" s="59"/>
      <c r="NKE2712" s="59"/>
      <c r="NKF2712" s="59"/>
      <c r="NKG2712" s="59"/>
      <c r="NKH2712" s="59"/>
      <c r="NKI2712" s="59"/>
      <c r="NKJ2712" s="59"/>
      <c r="NKK2712" s="59"/>
      <c r="NKL2712" s="59"/>
      <c r="NKM2712" s="59"/>
      <c r="NKN2712" s="59"/>
      <c r="NKO2712" s="59"/>
      <c r="NKP2712" s="59"/>
      <c r="NKQ2712" s="59"/>
      <c r="NKR2712" s="59"/>
      <c r="NKS2712" s="59"/>
      <c r="NKT2712" s="59"/>
      <c r="NKU2712" s="59"/>
      <c r="NKV2712" s="59"/>
      <c r="NKW2712" s="59"/>
      <c r="NKX2712" s="59"/>
      <c r="NKY2712" s="59"/>
      <c r="NKZ2712" s="59"/>
      <c r="NLA2712" s="59"/>
      <c r="NLB2712" s="59"/>
      <c r="NLC2712" s="59"/>
      <c r="NLD2712" s="59"/>
      <c r="NLE2712" s="59"/>
      <c r="NLF2712" s="59"/>
      <c r="NLG2712" s="59"/>
      <c r="NLH2712" s="59"/>
      <c r="NLI2712" s="59"/>
      <c r="NLJ2712" s="59"/>
      <c r="NLK2712" s="59"/>
      <c r="NLL2712" s="59"/>
      <c r="NLM2712" s="59"/>
      <c r="NLN2712" s="59"/>
      <c r="NLO2712" s="59"/>
      <c r="NLP2712" s="59"/>
      <c r="NLQ2712" s="59"/>
      <c r="NLR2712" s="59"/>
      <c r="NLS2712" s="59"/>
      <c r="NLT2712" s="59"/>
      <c r="NLU2712" s="59"/>
      <c r="NLV2712" s="59"/>
      <c r="NLW2712" s="59"/>
      <c r="NLX2712" s="59"/>
      <c r="NLY2712" s="59"/>
      <c r="NLZ2712" s="59"/>
      <c r="NMA2712" s="59"/>
      <c r="NMB2712" s="59"/>
      <c r="NMC2712" s="59"/>
      <c r="NMD2712" s="59"/>
      <c r="NME2712" s="59"/>
      <c r="NMF2712" s="59"/>
      <c r="NMG2712" s="59"/>
      <c r="NMH2712" s="59"/>
      <c r="NMI2712" s="59"/>
      <c r="NMJ2712" s="59"/>
      <c r="NMK2712" s="59"/>
      <c r="NML2712" s="59"/>
      <c r="NMM2712" s="59"/>
      <c r="NMN2712" s="59"/>
      <c r="NMO2712" s="59"/>
      <c r="NMP2712" s="59"/>
      <c r="NMQ2712" s="59"/>
      <c r="NMR2712" s="59"/>
      <c r="NMS2712" s="59"/>
      <c r="NMT2712" s="59"/>
      <c r="NMU2712" s="59"/>
      <c r="NMV2712" s="59"/>
      <c r="NMW2712" s="59"/>
      <c r="NMX2712" s="59"/>
      <c r="NMY2712" s="59"/>
      <c r="NMZ2712" s="59"/>
      <c r="NNA2712" s="59"/>
      <c r="NNB2712" s="59"/>
      <c r="NNC2712" s="59"/>
      <c r="NND2712" s="59"/>
      <c r="NNE2712" s="59"/>
      <c r="NNF2712" s="59"/>
      <c r="NNG2712" s="59"/>
      <c r="NNH2712" s="59"/>
      <c r="NNI2712" s="59"/>
      <c r="NNJ2712" s="59"/>
      <c r="NNK2712" s="59"/>
      <c r="NNL2712" s="59"/>
      <c r="NNM2712" s="59"/>
      <c r="NNN2712" s="59"/>
      <c r="NNO2712" s="59"/>
      <c r="NNP2712" s="59"/>
      <c r="NNQ2712" s="59"/>
      <c r="NNR2712" s="59"/>
      <c r="NNS2712" s="59"/>
      <c r="NNT2712" s="59"/>
      <c r="NNU2712" s="59"/>
      <c r="NNV2712" s="59"/>
      <c r="NNW2712" s="59"/>
      <c r="NNX2712" s="59"/>
      <c r="NNY2712" s="59"/>
      <c r="NNZ2712" s="59"/>
      <c r="NOA2712" s="59"/>
      <c r="NOB2712" s="59"/>
      <c r="NOC2712" s="59"/>
      <c r="NOD2712" s="59"/>
      <c r="NOE2712" s="59"/>
      <c r="NOF2712" s="59"/>
      <c r="NOG2712" s="59"/>
      <c r="NOH2712" s="59"/>
      <c r="NOI2712" s="59"/>
      <c r="NOJ2712" s="59"/>
      <c r="NOK2712" s="59"/>
      <c r="NOL2712" s="59"/>
      <c r="NOM2712" s="59"/>
      <c r="NON2712" s="59"/>
      <c r="NOO2712" s="59"/>
      <c r="NOP2712" s="59"/>
      <c r="NOQ2712" s="59"/>
      <c r="NOR2712" s="59"/>
      <c r="NOS2712" s="59"/>
      <c r="NOT2712" s="59"/>
      <c r="NOU2712" s="59"/>
      <c r="NOV2712" s="59"/>
      <c r="NOW2712" s="59"/>
      <c r="NOX2712" s="59"/>
      <c r="NOY2712" s="59"/>
      <c r="NOZ2712" s="59"/>
      <c r="NPA2712" s="59"/>
      <c r="NPB2712" s="59"/>
      <c r="NPC2712" s="59"/>
      <c r="NPD2712" s="59"/>
      <c r="NPE2712" s="59"/>
      <c r="NPF2712" s="59"/>
      <c r="NPG2712" s="59"/>
      <c r="NPH2712" s="59"/>
      <c r="NPI2712" s="59"/>
      <c r="NPJ2712" s="59"/>
      <c r="NPK2712" s="59"/>
      <c r="NPL2712" s="59"/>
      <c r="NPM2712" s="59"/>
      <c r="NPN2712" s="59"/>
      <c r="NPO2712" s="59"/>
      <c r="NPP2712" s="59"/>
      <c r="NPQ2712" s="59"/>
      <c r="NPR2712" s="59"/>
      <c r="NPS2712" s="59"/>
      <c r="NPT2712" s="59"/>
      <c r="NPU2712" s="59"/>
      <c r="NPV2712" s="59"/>
      <c r="NPW2712" s="59"/>
      <c r="NPX2712" s="59"/>
      <c r="NPY2712" s="59"/>
      <c r="NPZ2712" s="59"/>
      <c r="NQA2712" s="59"/>
      <c r="NQB2712" s="59"/>
      <c r="NQC2712" s="59"/>
      <c r="NQD2712" s="59"/>
      <c r="NQE2712" s="59"/>
      <c r="NQF2712" s="59"/>
      <c r="NQG2712" s="59"/>
      <c r="NQH2712" s="59"/>
      <c r="NQI2712" s="59"/>
      <c r="NQJ2712" s="59"/>
      <c r="NQK2712" s="59"/>
      <c r="NQL2712" s="59"/>
      <c r="NQM2712" s="59"/>
      <c r="NQN2712" s="59"/>
      <c r="NQO2712" s="59"/>
      <c r="NQP2712" s="59"/>
      <c r="NQQ2712" s="59"/>
      <c r="NQR2712" s="59"/>
      <c r="NQS2712" s="59"/>
      <c r="NQT2712" s="59"/>
      <c r="NQU2712" s="59"/>
      <c r="NQV2712" s="59"/>
      <c r="NQW2712" s="59"/>
      <c r="NQX2712" s="59"/>
      <c r="NQY2712" s="59"/>
      <c r="NQZ2712" s="59"/>
      <c r="NRA2712" s="59"/>
      <c r="NRB2712" s="59"/>
      <c r="NRC2712" s="59"/>
      <c r="NRD2712" s="59"/>
      <c r="NRE2712" s="59"/>
      <c r="NRF2712" s="59"/>
      <c r="NRG2712" s="59"/>
      <c r="NRH2712" s="59"/>
      <c r="NRI2712" s="59"/>
      <c r="NRJ2712" s="59"/>
      <c r="NRK2712" s="59"/>
      <c r="NRL2712" s="59"/>
      <c r="NRM2712" s="59"/>
      <c r="NRN2712" s="59"/>
      <c r="NRO2712" s="59"/>
      <c r="NRP2712" s="59"/>
      <c r="NRQ2712" s="59"/>
      <c r="NRR2712" s="59"/>
      <c r="NRS2712" s="59"/>
      <c r="NRT2712" s="59"/>
      <c r="NRU2712" s="59"/>
      <c r="NRV2712" s="59"/>
      <c r="NRW2712" s="59"/>
      <c r="NRX2712" s="59"/>
      <c r="NRY2712" s="59"/>
      <c r="NRZ2712" s="59"/>
      <c r="NSA2712" s="59"/>
      <c r="NSB2712" s="59"/>
      <c r="NSC2712" s="59"/>
      <c r="NSD2712" s="59"/>
      <c r="NSE2712" s="59"/>
      <c r="NSF2712" s="59"/>
      <c r="NSG2712" s="59"/>
      <c r="NSH2712" s="59"/>
      <c r="NSI2712" s="59"/>
      <c r="NSJ2712" s="59"/>
      <c r="NSK2712" s="59"/>
      <c r="NSL2712" s="59"/>
      <c r="NSM2712" s="59"/>
      <c r="NSN2712" s="59"/>
      <c r="NSO2712" s="59"/>
      <c r="NSP2712" s="59"/>
      <c r="NSQ2712" s="59"/>
      <c r="NSR2712" s="59"/>
      <c r="NSS2712" s="59"/>
      <c r="NST2712" s="59"/>
      <c r="NSU2712" s="59"/>
      <c r="NSV2712" s="59"/>
      <c r="NSW2712" s="59"/>
      <c r="NSX2712" s="59"/>
      <c r="NSY2712" s="59"/>
      <c r="NSZ2712" s="59"/>
      <c r="NTA2712" s="59"/>
      <c r="NTB2712" s="59"/>
      <c r="NTC2712" s="59"/>
      <c r="NTD2712" s="59"/>
      <c r="NTE2712" s="59"/>
      <c r="NTF2712" s="59"/>
      <c r="NTG2712" s="59"/>
      <c r="NTH2712" s="59"/>
      <c r="NTI2712" s="59"/>
      <c r="NTJ2712" s="59"/>
      <c r="NTK2712" s="59"/>
      <c r="NTL2712" s="59"/>
      <c r="NTM2712" s="59"/>
      <c r="NTN2712" s="59"/>
      <c r="NTO2712" s="59"/>
      <c r="NTP2712" s="59"/>
      <c r="NTQ2712" s="59"/>
      <c r="NTR2712" s="59"/>
      <c r="NTS2712" s="59"/>
      <c r="NTT2712" s="59"/>
      <c r="NTU2712" s="59"/>
      <c r="NTV2712" s="59"/>
      <c r="NTW2712" s="59"/>
      <c r="NTX2712" s="59"/>
      <c r="NTY2712" s="59"/>
      <c r="NTZ2712" s="59"/>
      <c r="NUA2712" s="59"/>
      <c r="NUB2712" s="59"/>
      <c r="NUC2712" s="59"/>
      <c r="NUD2712" s="59"/>
      <c r="NUE2712" s="59"/>
      <c r="NUF2712" s="59"/>
      <c r="NUG2712" s="59"/>
      <c r="NUH2712" s="59"/>
      <c r="NUI2712" s="59"/>
      <c r="NUJ2712" s="59"/>
      <c r="NUK2712" s="59"/>
      <c r="NUL2712" s="59"/>
      <c r="NUM2712" s="59"/>
      <c r="NUN2712" s="59"/>
      <c r="NUO2712" s="59"/>
      <c r="NUP2712" s="59"/>
      <c r="NUQ2712" s="59"/>
      <c r="NUR2712" s="59"/>
      <c r="NUS2712" s="59"/>
      <c r="NUT2712" s="59"/>
      <c r="NUU2712" s="59"/>
      <c r="NUV2712" s="59"/>
      <c r="NUW2712" s="59"/>
      <c r="NUX2712" s="59"/>
      <c r="NUY2712" s="59"/>
      <c r="NUZ2712" s="59"/>
      <c r="NVA2712" s="59"/>
      <c r="NVB2712" s="59"/>
      <c r="NVC2712" s="59"/>
      <c r="NVD2712" s="59"/>
      <c r="NVE2712" s="59"/>
      <c r="NVF2712" s="59"/>
      <c r="NVG2712" s="59"/>
      <c r="NVH2712" s="59"/>
      <c r="NVI2712" s="59"/>
      <c r="NVJ2712" s="59"/>
      <c r="NVK2712" s="59"/>
      <c r="NVL2712" s="59"/>
      <c r="NVM2712" s="59"/>
      <c r="NVN2712" s="59"/>
      <c r="NVO2712" s="59"/>
      <c r="NVP2712" s="59"/>
      <c r="NVQ2712" s="59"/>
      <c r="NVR2712" s="59"/>
      <c r="NVS2712" s="59"/>
      <c r="NVT2712" s="59"/>
      <c r="NVU2712" s="59"/>
      <c r="NVV2712" s="59"/>
      <c r="NVW2712" s="59"/>
      <c r="NVX2712" s="59"/>
      <c r="NVY2712" s="59"/>
      <c r="NVZ2712" s="59"/>
      <c r="NWA2712" s="59"/>
      <c r="NWB2712" s="59"/>
      <c r="NWC2712" s="59"/>
      <c r="NWD2712" s="59"/>
      <c r="NWE2712" s="59"/>
      <c r="NWF2712" s="59"/>
      <c r="NWG2712" s="59"/>
      <c r="NWH2712" s="59"/>
      <c r="NWI2712" s="59"/>
      <c r="NWJ2712" s="59"/>
      <c r="NWK2712" s="59"/>
      <c r="NWL2712" s="59"/>
      <c r="NWM2712" s="59"/>
      <c r="NWN2712" s="59"/>
      <c r="NWO2712" s="59"/>
      <c r="NWP2712" s="59"/>
      <c r="NWQ2712" s="59"/>
      <c r="NWR2712" s="59"/>
      <c r="NWS2712" s="59"/>
      <c r="NWT2712" s="59"/>
      <c r="NWU2712" s="59"/>
      <c r="NWV2712" s="59"/>
      <c r="NWW2712" s="59"/>
      <c r="NWX2712" s="59"/>
      <c r="NWY2712" s="59"/>
      <c r="NWZ2712" s="59"/>
      <c r="NXA2712" s="59"/>
      <c r="NXB2712" s="59"/>
      <c r="NXC2712" s="59"/>
      <c r="NXD2712" s="59"/>
      <c r="NXE2712" s="59"/>
      <c r="NXF2712" s="59"/>
      <c r="NXG2712" s="59"/>
      <c r="NXH2712" s="59"/>
      <c r="NXI2712" s="59"/>
      <c r="NXJ2712" s="59"/>
      <c r="NXK2712" s="59"/>
      <c r="NXL2712" s="59"/>
      <c r="NXM2712" s="59"/>
      <c r="NXN2712" s="59"/>
      <c r="NXO2712" s="59"/>
      <c r="NXP2712" s="59"/>
      <c r="NXQ2712" s="59"/>
      <c r="NXR2712" s="59"/>
      <c r="NXS2712" s="59"/>
      <c r="NXT2712" s="59"/>
      <c r="NXU2712" s="59"/>
      <c r="NXV2712" s="59"/>
      <c r="NXW2712" s="59"/>
      <c r="NXX2712" s="59"/>
      <c r="NXY2712" s="59"/>
      <c r="NXZ2712" s="59"/>
      <c r="NYA2712" s="59"/>
      <c r="NYB2712" s="59"/>
      <c r="NYC2712" s="59"/>
      <c r="NYD2712" s="59"/>
      <c r="NYE2712" s="59"/>
      <c r="NYF2712" s="59"/>
      <c r="NYG2712" s="59"/>
      <c r="NYH2712" s="59"/>
      <c r="NYI2712" s="59"/>
      <c r="NYJ2712" s="59"/>
      <c r="NYK2712" s="59"/>
      <c r="NYL2712" s="59"/>
      <c r="NYM2712" s="59"/>
      <c r="NYN2712" s="59"/>
      <c r="NYO2712" s="59"/>
      <c r="NYP2712" s="59"/>
      <c r="NYQ2712" s="59"/>
      <c r="NYR2712" s="59"/>
      <c r="NYS2712" s="59"/>
      <c r="NYT2712" s="59"/>
      <c r="NYU2712" s="59"/>
      <c r="NYV2712" s="59"/>
      <c r="NYW2712" s="59"/>
      <c r="NYX2712" s="59"/>
      <c r="NYY2712" s="59"/>
      <c r="NYZ2712" s="59"/>
      <c r="NZA2712" s="59"/>
      <c r="NZB2712" s="59"/>
      <c r="NZC2712" s="59"/>
      <c r="NZD2712" s="59"/>
      <c r="NZE2712" s="59"/>
      <c r="NZF2712" s="59"/>
      <c r="NZG2712" s="59"/>
      <c r="NZH2712" s="59"/>
      <c r="NZI2712" s="59"/>
      <c r="NZJ2712" s="59"/>
      <c r="NZK2712" s="59"/>
      <c r="NZL2712" s="59"/>
      <c r="NZM2712" s="59"/>
      <c r="NZN2712" s="59"/>
      <c r="NZO2712" s="59"/>
      <c r="NZP2712" s="59"/>
      <c r="NZQ2712" s="59"/>
      <c r="NZR2712" s="59"/>
      <c r="NZS2712" s="59"/>
      <c r="NZT2712" s="59"/>
      <c r="NZU2712" s="59"/>
      <c r="NZV2712" s="59"/>
      <c r="NZW2712" s="59"/>
      <c r="NZX2712" s="59"/>
      <c r="NZY2712" s="59"/>
      <c r="NZZ2712" s="59"/>
      <c r="OAA2712" s="59"/>
      <c r="OAB2712" s="59"/>
      <c r="OAC2712" s="59"/>
      <c r="OAD2712" s="59"/>
      <c r="OAE2712" s="59"/>
      <c r="OAF2712" s="59"/>
      <c r="OAG2712" s="59"/>
      <c r="OAH2712" s="59"/>
      <c r="OAI2712" s="59"/>
      <c r="OAJ2712" s="59"/>
      <c r="OAK2712" s="59"/>
      <c r="OAL2712" s="59"/>
      <c r="OAM2712" s="59"/>
      <c r="OAN2712" s="59"/>
      <c r="OAO2712" s="59"/>
      <c r="OAP2712" s="59"/>
      <c r="OAQ2712" s="59"/>
      <c r="OAR2712" s="59"/>
      <c r="OAS2712" s="59"/>
      <c r="OAT2712" s="59"/>
      <c r="OAU2712" s="59"/>
      <c r="OAV2712" s="59"/>
      <c r="OAW2712" s="59"/>
      <c r="OAX2712" s="59"/>
      <c r="OAY2712" s="59"/>
      <c r="OAZ2712" s="59"/>
      <c r="OBA2712" s="59"/>
      <c r="OBB2712" s="59"/>
      <c r="OBC2712" s="59"/>
      <c r="OBD2712" s="59"/>
      <c r="OBE2712" s="59"/>
      <c r="OBF2712" s="59"/>
      <c r="OBG2712" s="59"/>
      <c r="OBH2712" s="59"/>
      <c r="OBI2712" s="59"/>
      <c r="OBJ2712" s="59"/>
      <c r="OBK2712" s="59"/>
      <c r="OBL2712" s="59"/>
      <c r="OBM2712" s="59"/>
      <c r="OBN2712" s="59"/>
      <c r="OBO2712" s="59"/>
      <c r="OBP2712" s="59"/>
      <c r="OBQ2712" s="59"/>
      <c r="OBR2712" s="59"/>
      <c r="OBS2712" s="59"/>
      <c r="OBT2712" s="59"/>
      <c r="OBU2712" s="59"/>
      <c r="OBV2712" s="59"/>
      <c r="OBW2712" s="59"/>
      <c r="OBX2712" s="59"/>
      <c r="OBY2712" s="59"/>
      <c r="OBZ2712" s="59"/>
      <c r="OCA2712" s="59"/>
      <c r="OCB2712" s="59"/>
      <c r="OCC2712" s="59"/>
      <c r="OCD2712" s="59"/>
      <c r="OCE2712" s="59"/>
      <c r="OCF2712" s="59"/>
      <c r="OCG2712" s="59"/>
      <c r="OCH2712" s="59"/>
      <c r="OCI2712" s="59"/>
      <c r="OCJ2712" s="59"/>
      <c r="OCK2712" s="59"/>
      <c r="OCL2712" s="59"/>
      <c r="OCM2712" s="59"/>
      <c r="OCN2712" s="59"/>
      <c r="OCO2712" s="59"/>
      <c r="OCP2712" s="59"/>
      <c r="OCQ2712" s="59"/>
      <c r="OCR2712" s="59"/>
      <c r="OCS2712" s="59"/>
      <c r="OCT2712" s="59"/>
      <c r="OCU2712" s="59"/>
      <c r="OCV2712" s="59"/>
      <c r="OCW2712" s="59"/>
      <c r="OCX2712" s="59"/>
      <c r="OCY2712" s="59"/>
      <c r="OCZ2712" s="59"/>
      <c r="ODA2712" s="59"/>
      <c r="ODB2712" s="59"/>
      <c r="ODC2712" s="59"/>
      <c r="ODD2712" s="59"/>
      <c r="ODE2712" s="59"/>
      <c r="ODF2712" s="59"/>
      <c r="ODG2712" s="59"/>
      <c r="ODH2712" s="59"/>
      <c r="ODI2712" s="59"/>
      <c r="ODJ2712" s="59"/>
      <c r="ODK2712" s="59"/>
      <c r="ODL2712" s="59"/>
      <c r="ODM2712" s="59"/>
      <c r="ODN2712" s="59"/>
      <c r="ODO2712" s="59"/>
      <c r="ODP2712" s="59"/>
      <c r="ODQ2712" s="59"/>
      <c r="ODR2712" s="59"/>
      <c r="ODS2712" s="59"/>
      <c r="ODT2712" s="59"/>
      <c r="ODU2712" s="59"/>
      <c r="ODV2712" s="59"/>
      <c r="ODW2712" s="59"/>
      <c r="ODX2712" s="59"/>
      <c r="ODY2712" s="59"/>
      <c r="ODZ2712" s="59"/>
      <c r="OEA2712" s="59"/>
      <c r="OEB2712" s="59"/>
      <c r="OEC2712" s="59"/>
      <c r="OED2712" s="59"/>
      <c r="OEE2712" s="59"/>
      <c r="OEF2712" s="59"/>
      <c r="OEG2712" s="59"/>
      <c r="OEH2712" s="59"/>
      <c r="OEI2712" s="59"/>
      <c r="OEJ2712" s="59"/>
      <c r="OEK2712" s="59"/>
      <c r="OEL2712" s="59"/>
      <c r="OEM2712" s="59"/>
      <c r="OEN2712" s="59"/>
      <c r="OEO2712" s="59"/>
      <c r="OEP2712" s="59"/>
      <c r="OEQ2712" s="59"/>
      <c r="OER2712" s="59"/>
      <c r="OES2712" s="59"/>
      <c r="OET2712" s="59"/>
      <c r="OEU2712" s="59"/>
      <c r="OEV2712" s="59"/>
      <c r="OEW2712" s="59"/>
      <c r="OEX2712" s="59"/>
      <c r="OEY2712" s="59"/>
      <c r="OEZ2712" s="59"/>
      <c r="OFA2712" s="59"/>
      <c r="OFB2712" s="59"/>
      <c r="OFC2712" s="59"/>
      <c r="OFD2712" s="59"/>
      <c r="OFE2712" s="59"/>
      <c r="OFF2712" s="59"/>
      <c r="OFG2712" s="59"/>
      <c r="OFH2712" s="59"/>
      <c r="OFI2712" s="59"/>
      <c r="OFJ2712" s="59"/>
      <c r="OFK2712" s="59"/>
      <c r="OFL2712" s="59"/>
      <c r="OFM2712" s="59"/>
      <c r="OFN2712" s="59"/>
      <c r="OFO2712" s="59"/>
      <c r="OFP2712" s="59"/>
      <c r="OFQ2712" s="59"/>
      <c r="OFR2712" s="59"/>
      <c r="OFS2712" s="59"/>
      <c r="OFT2712" s="59"/>
      <c r="OFU2712" s="59"/>
      <c r="OFV2712" s="59"/>
      <c r="OFW2712" s="59"/>
      <c r="OFX2712" s="59"/>
      <c r="OFY2712" s="59"/>
      <c r="OFZ2712" s="59"/>
      <c r="OGA2712" s="59"/>
      <c r="OGB2712" s="59"/>
      <c r="OGC2712" s="59"/>
      <c r="OGD2712" s="59"/>
      <c r="OGE2712" s="59"/>
      <c r="OGF2712" s="59"/>
      <c r="OGG2712" s="59"/>
      <c r="OGH2712" s="59"/>
      <c r="OGI2712" s="59"/>
      <c r="OGJ2712" s="59"/>
      <c r="OGK2712" s="59"/>
      <c r="OGL2712" s="59"/>
      <c r="OGM2712" s="59"/>
      <c r="OGN2712" s="59"/>
      <c r="OGO2712" s="59"/>
      <c r="OGP2712" s="59"/>
      <c r="OGQ2712" s="59"/>
      <c r="OGR2712" s="59"/>
      <c r="OGS2712" s="59"/>
      <c r="OGT2712" s="59"/>
      <c r="OGU2712" s="59"/>
      <c r="OGV2712" s="59"/>
      <c r="OGW2712" s="59"/>
      <c r="OGX2712" s="59"/>
      <c r="OGY2712" s="59"/>
      <c r="OGZ2712" s="59"/>
      <c r="OHA2712" s="59"/>
      <c r="OHB2712" s="59"/>
      <c r="OHC2712" s="59"/>
      <c r="OHD2712" s="59"/>
      <c r="OHE2712" s="59"/>
      <c r="OHF2712" s="59"/>
      <c r="OHG2712" s="59"/>
      <c r="OHH2712" s="59"/>
      <c r="OHI2712" s="59"/>
      <c r="OHJ2712" s="59"/>
      <c r="OHK2712" s="59"/>
      <c r="OHL2712" s="59"/>
      <c r="OHM2712" s="59"/>
      <c r="OHN2712" s="59"/>
      <c r="OHO2712" s="59"/>
      <c r="OHP2712" s="59"/>
      <c r="OHQ2712" s="59"/>
      <c r="OHR2712" s="59"/>
      <c r="OHS2712" s="59"/>
      <c r="OHT2712" s="59"/>
      <c r="OHU2712" s="59"/>
      <c r="OHV2712" s="59"/>
      <c r="OHW2712" s="59"/>
      <c r="OHX2712" s="59"/>
      <c r="OHY2712" s="59"/>
      <c r="OHZ2712" s="59"/>
      <c r="OIA2712" s="59"/>
      <c r="OIB2712" s="59"/>
      <c r="OIC2712" s="59"/>
      <c r="OID2712" s="59"/>
      <c r="OIE2712" s="59"/>
      <c r="OIF2712" s="59"/>
      <c r="OIG2712" s="59"/>
      <c r="OIH2712" s="59"/>
      <c r="OII2712" s="59"/>
      <c r="OIJ2712" s="59"/>
      <c r="OIK2712" s="59"/>
      <c r="OIL2712" s="59"/>
      <c r="OIM2712" s="59"/>
      <c r="OIN2712" s="59"/>
      <c r="OIO2712" s="59"/>
      <c r="OIP2712" s="59"/>
      <c r="OIQ2712" s="59"/>
      <c r="OIR2712" s="59"/>
      <c r="OIS2712" s="59"/>
      <c r="OIT2712" s="59"/>
      <c r="OIU2712" s="59"/>
      <c r="OIV2712" s="59"/>
      <c r="OIW2712" s="59"/>
      <c r="OIX2712" s="59"/>
      <c r="OIY2712" s="59"/>
      <c r="OIZ2712" s="59"/>
      <c r="OJA2712" s="59"/>
      <c r="OJB2712" s="59"/>
      <c r="OJC2712" s="59"/>
      <c r="OJD2712" s="59"/>
      <c r="OJE2712" s="59"/>
      <c r="OJF2712" s="59"/>
      <c r="OJG2712" s="59"/>
      <c r="OJH2712" s="59"/>
      <c r="OJI2712" s="59"/>
      <c r="OJJ2712" s="59"/>
      <c r="OJK2712" s="59"/>
      <c r="OJL2712" s="59"/>
      <c r="OJM2712" s="59"/>
      <c r="OJN2712" s="59"/>
      <c r="OJO2712" s="59"/>
      <c r="OJP2712" s="59"/>
      <c r="OJQ2712" s="59"/>
      <c r="OJR2712" s="59"/>
      <c r="OJS2712" s="59"/>
      <c r="OJT2712" s="59"/>
      <c r="OJU2712" s="59"/>
      <c r="OJV2712" s="59"/>
      <c r="OJW2712" s="59"/>
      <c r="OJX2712" s="59"/>
      <c r="OJY2712" s="59"/>
      <c r="OJZ2712" s="59"/>
      <c r="OKA2712" s="59"/>
      <c r="OKB2712" s="59"/>
      <c r="OKC2712" s="59"/>
      <c r="OKD2712" s="59"/>
      <c r="OKE2712" s="59"/>
      <c r="OKF2712" s="59"/>
      <c r="OKG2712" s="59"/>
      <c r="OKH2712" s="59"/>
      <c r="OKI2712" s="59"/>
      <c r="OKJ2712" s="59"/>
      <c r="OKK2712" s="59"/>
      <c r="OKL2712" s="59"/>
      <c r="OKM2712" s="59"/>
      <c r="OKN2712" s="59"/>
      <c r="OKO2712" s="59"/>
      <c r="OKP2712" s="59"/>
      <c r="OKQ2712" s="59"/>
      <c r="OKR2712" s="59"/>
      <c r="OKS2712" s="59"/>
      <c r="OKT2712" s="59"/>
      <c r="OKU2712" s="59"/>
      <c r="OKV2712" s="59"/>
      <c r="OKW2712" s="59"/>
      <c r="OKX2712" s="59"/>
      <c r="OKY2712" s="59"/>
      <c r="OKZ2712" s="59"/>
      <c r="OLA2712" s="59"/>
      <c r="OLB2712" s="59"/>
      <c r="OLC2712" s="59"/>
      <c r="OLD2712" s="59"/>
      <c r="OLE2712" s="59"/>
      <c r="OLF2712" s="59"/>
      <c r="OLG2712" s="59"/>
      <c r="OLH2712" s="59"/>
      <c r="OLI2712" s="59"/>
      <c r="OLJ2712" s="59"/>
      <c r="OLK2712" s="59"/>
      <c r="OLL2712" s="59"/>
      <c r="OLM2712" s="59"/>
      <c r="OLN2712" s="59"/>
      <c r="OLO2712" s="59"/>
      <c r="OLP2712" s="59"/>
      <c r="OLQ2712" s="59"/>
      <c r="OLR2712" s="59"/>
      <c r="OLS2712" s="59"/>
      <c r="OLT2712" s="59"/>
      <c r="OLU2712" s="59"/>
      <c r="OLV2712" s="59"/>
      <c r="OLW2712" s="59"/>
      <c r="OLX2712" s="59"/>
      <c r="OLY2712" s="59"/>
      <c r="OLZ2712" s="59"/>
      <c r="OMA2712" s="59"/>
      <c r="OMB2712" s="59"/>
      <c r="OMC2712" s="59"/>
      <c r="OMD2712" s="59"/>
      <c r="OME2712" s="59"/>
      <c r="OMF2712" s="59"/>
      <c r="OMG2712" s="59"/>
      <c r="OMH2712" s="59"/>
      <c r="OMI2712" s="59"/>
      <c r="OMJ2712" s="59"/>
      <c r="OMK2712" s="59"/>
      <c r="OML2712" s="59"/>
      <c r="OMM2712" s="59"/>
      <c r="OMN2712" s="59"/>
      <c r="OMO2712" s="59"/>
      <c r="OMP2712" s="59"/>
      <c r="OMQ2712" s="59"/>
      <c r="OMR2712" s="59"/>
      <c r="OMS2712" s="59"/>
      <c r="OMT2712" s="59"/>
      <c r="OMU2712" s="59"/>
      <c r="OMV2712" s="59"/>
      <c r="OMW2712" s="59"/>
      <c r="OMX2712" s="59"/>
      <c r="OMY2712" s="59"/>
      <c r="OMZ2712" s="59"/>
      <c r="ONA2712" s="59"/>
      <c r="ONB2712" s="59"/>
      <c r="ONC2712" s="59"/>
      <c r="OND2712" s="59"/>
      <c r="ONE2712" s="59"/>
      <c r="ONF2712" s="59"/>
      <c r="ONG2712" s="59"/>
      <c r="ONH2712" s="59"/>
      <c r="ONI2712" s="59"/>
      <c r="ONJ2712" s="59"/>
      <c r="ONK2712" s="59"/>
      <c r="ONL2712" s="59"/>
      <c r="ONM2712" s="59"/>
      <c r="ONN2712" s="59"/>
      <c r="ONO2712" s="59"/>
      <c r="ONP2712" s="59"/>
      <c r="ONQ2712" s="59"/>
      <c r="ONR2712" s="59"/>
      <c r="ONS2712" s="59"/>
      <c r="ONT2712" s="59"/>
      <c r="ONU2712" s="59"/>
      <c r="ONV2712" s="59"/>
      <c r="ONW2712" s="59"/>
      <c r="ONX2712" s="59"/>
      <c r="ONY2712" s="59"/>
      <c r="ONZ2712" s="59"/>
      <c r="OOA2712" s="59"/>
      <c r="OOB2712" s="59"/>
      <c r="OOC2712" s="59"/>
      <c r="OOD2712" s="59"/>
      <c r="OOE2712" s="59"/>
      <c r="OOF2712" s="59"/>
      <c r="OOG2712" s="59"/>
      <c r="OOH2712" s="59"/>
      <c r="OOI2712" s="59"/>
      <c r="OOJ2712" s="59"/>
      <c r="OOK2712" s="59"/>
      <c r="OOL2712" s="59"/>
      <c r="OOM2712" s="59"/>
      <c r="OON2712" s="59"/>
      <c r="OOO2712" s="59"/>
      <c r="OOP2712" s="59"/>
      <c r="OOQ2712" s="59"/>
      <c r="OOR2712" s="59"/>
      <c r="OOS2712" s="59"/>
      <c r="OOT2712" s="59"/>
      <c r="OOU2712" s="59"/>
      <c r="OOV2712" s="59"/>
      <c r="OOW2712" s="59"/>
      <c r="OOX2712" s="59"/>
      <c r="OOY2712" s="59"/>
      <c r="OOZ2712" s="59"/>
      <c r="OPA2712" s="59"/>
      <c r="OPB2712" s="59"/>
      <c r="OPC2712" s="59"/>
      <c r="OPD2712" s="59"/>
      <c r="OPE2712" s="59"/>
      <c r="OPF2712" s="59"/>
      <c r="OPG2712" s="59"/>
      <c r="OPH2712" s="59"/>
      <c r="OPI2712" s="59"/>
      <c r="OPJ2712" s="59"/>
      <c r="OPK2712" s="59"/>
      <c r="OPL2712" s="59"/>
      <c r="OPM2712" s="59"/>
      <c r="OPN2712" s="59"/>
      <c r="OPO2712" s="59"/>
      <c r="OPP2712" s="59"/>
      <c r="OPQ2712" s="59"/>
      <c r="OPR2712" s="59"/>
      <c r="OPS2712" s="59"/>
      <c r="OPT2712" s="59"/>
      <c r="OPU2712" s="59"/>
      <c r="OPV2712" s="59"/>
      <c r="OPW2712" s="59"/>
      <c r="OPX2712" s="59"/>
      <c r="OPY2712" s="59"/>
      <c r="OPZ2712" s="59"/>
      <c r="OQA2712" s="59"/>
      <c r="OQB2712" s="59"/>
      <c r="OQC2712" s="59"/>
      <c r="OQD2712" s="59"/>
      <c r="OQE2712" s="59"/>
      <c r="OQF2712" s="59"/>
      <c r="OQG2712" s="59"/>
      <c r="OQH2712" s="59"/>
      <c r="OQI2712" s="59"/>
      <c r="OQJ2712" s="59"/>
      <c r="OQK2712" s="59"/>
      <c r="OQL2712" s="59"/>
      <c r="OQM2712" s="59"/>
      <c r="OQN2712" s="59"/>
      <c r="OQO2712" s="59"/>
      <c r="OQP2712" s="59"/>
      <c r="OQQ2712" s="59"/>
      <c r="OQR2712" s="59"/>
      <c r="OQS2712" s="59"/>
      <c r="OQT2712" s="59"/>
      <c r="OQU2712" s="59"/>
      <c r="OQV2712" s="59"/>
      <c r="OQW2712" s="59"/>
      <c r="OQX2712" s="59"/>
      <c r="OQY2712" s="59"/>
      <c r="OQZ2712" s="59"/>
      <c r="ORA2712" s="59"/>
      <c r="ORB2712" s="59"/>
      <c r="ORC2712" s="59"/>
      <c r="ORD2712" s="59"/>
      <c r="ORE2712" s="59"/>
      <c r="ORF2712" s="59"/>
      <c r="ORG2712" s="59"/>
      <c r="ORH2712" s="59"/>
      <c r="ORI2712" s="59"/>
      <c r="ORJ2712" s="59"/>
      <c r="ORK2712" s="59"/>
      <c r="ORL2712" s="59"/>
      <c r="ORM2712" s="59"/>
      <c r="ORN2712" s="59"/>
      <c r="ORO2712" s="59"/>
      <c r="ORP2712" s="59"/>
      <c r="ORQ2712" s="59"/>
      <c r="ORR2712" s="59"/>
      <c r="ORS2712" s="59"/>
      <c r="ORT2712" s="59"/>
      <c r="ORU2712" s="59"/>
      <c r="ORV2712" s="59"/>
      <c r="ORW2712" s="59"/>
      <c r="ORX2712" s="59"/>
      <c r="ORY2712" s="59"/>
      <c r="ORZ2712" s="59"/>
      <c r="OSA2712" s="59"/>
      <c r="OSB2712" s="59"/>
      <c r="OSC2712" s="59"/>
      <c r="OSD2712" s="59"/>
      <c r="OSE2712" s="59"/>
      <c r="OSF2712" s="59"/>
      <c r="OSG2712" s="59"/>
      <c r="OSH2712" s="59"/>
      <c r="OSI2712" s="59"/>
      <c r="OSJ2712" s="59"/>
      <c r="OSK2712" s="59"/>
      <c r="OSL2712" s="59"/>
      <c r="OSM2712" s="59"/>
      <c r="OSN2712" s="59"/>
      <c r="OSO2712" s="59"/>
      <c r="OSP2712" s="59"/>
      <c r="OSQ2712" s="59"/>
      <c r="OSR2712" s="59"/>
      <c r="OSS2712" s="59"/>
      <c r="OST2712" s="59"/>
      <c r="OSU2712" s="59"/>
      <c r="OSV2712" s="59"/>
      <c r="OSW2712" s="59"/>
      <c r="OSX2712" s="59"/>
      <c r="OSY2712" s="59"/>
      <c r="OSZ2712" s="59"/>
      <c r="OTA2712" s="59"/>
      <c r="OTB2712" s="59"/>
      <c r="OTC2712" s="59"/>
      <c r="OTD2712" s="59"/>
      <c r="OTE2712" s="59"/>
      <c r="OTF2712" s="59"/>
      <c r="OTG2712" s="59"/>
      <c r="OTH2712" s="59"/>
      <c r="OTI2712" s="59"/>
      <c r="OTJ2712" s="59"/>
      <c r="OTK2712" s="59"/>
      <c r="OTL2712" s="59"/>
      <c r="OTM2712" s="59"/>
      <c r="OTN2712" s="59"/>
      <c r="OTO2712" s="59"/>
      <c r="OTP2712" s="59"/>
      <c r="OTQ2712" s="59"/>
      <c r="OTR2712" s="59"/>
      <c r="OTS2712" s="59"/>
      <c r="OTT2712" s="59"/>
      <c r="OTU2712" s="59"/>
      <c r="OTV2712" s="59"/>
      <c r="OTW2712" s="59"/>
      <c r="OTX2712" s="59"/>
      <c r="OTY2712" s="59"/>
      <c r="OTZ2712" s="59"/>
      <c r="OUA2712" s="59"/>
      <c r="OUB2712" s="59"/>
      <c r="OUC2712" s="59"/>
      <c r="OUD2712" s="59"/>
      <c r="OUE2712" s="59"/>
      <c r="OUF2712" s="59"/>
      <c r="OUG2712" s="59"/>
      <c r="OUH2712" s="59"/>
      <c r="OUI2712" s="59"/>
      <c r="OUJ2712" s="59"/>
      <c r="OUK2712" s="59"/>
      <c r="OUL2712" s="59"/>
      <c r="OUM2712" s="59"/>
      <c r="OUN2712" s="59"/>
      <c r="OUO2712" s="59"/>
      <c r="OUP2712" s="59"/>
      <c r="OUQ2712" s="59"/>
      <c r="OUR2712" s="59"/>
      <c r="OUS2712" s="59"/>
      <c r="OUT2712" s="59"/>
      <c r="OUU2712" s="59"/>
      <c r="OUV2712" s="59"/>
      <c r="OUW2712" s="59"/>
      <c r="OUX2712" s="59"/>
      <c r="OUY2712" s="59"/>
      <c r="OUZ2712" s="59"/>
      <c r="OVA2712" s="59"/>
      <c r="OVB2712" s="59"/>
      <c r="OVC2712" s="59"/>
      <c r="OVD2712" s="59"/>
      <c r="OVE2712" s="59"/>
      <c r="OVF2712" s="59"/>
      <c r="OVG2712" s="59"/>
      <c r="OVH2712" s="59"/>
      <c r="OVI2712" s="59"/>
      <c r="OVJ2712" s="59"/>
      <c r="OVK2712" s="59"/>
      <c r="OVL2712" s="59"/>
      <c r="OVM2712" s="59"/>
      <c r="OVN2712" s="59"/>
      <c r="OVO2712" s="59"/>
      <c r="OVP2712" s="59"/>
      <c r="OVQ2712" s="59"/>
      <c r="OVR2712" s="59"/>
      <c r="OVS2712" s="59"/>
      <c r="OVT2712" s="59"/>
      <c r="OVU2712" s="59"/>
      <c r="OVV2712" s="59"/>
      <c r="OVW2712" s="59"/>
      <c r="OVX2712" s="59"/>
      <c r="OVY2712" s="59"/>
      <c r="OVZ2712" s="59"/>
      <c r="OWA2712" s="59"/>
      <c r="OWB2712" s="59"/>
      <c r="OWC2712" s="59"/>
      <c r="OWD2712" s="59"/>
      <c r="OWE2712" s="59"/>
      <c r="OWF2712" s="59"/>
      <c r="OWG2712" s="59"/>
      <c r="OWH2712" s="59"/>
      <c r="OWI2712" s="59"/>
      <c r="OWJ2712" s="59"/>
      <c r="OWK2712" s="59"/>
      <c r="OWL2712" s="59"/>
      <c r="OWM2712" s="59"/>
      <c r="OWN2712" s="59"/>
      <c r="OWO2712" s="59"/>
      <c r="OWP2712" s="59"/>
      <c r="OWQ2712" s="59"/>
      <c r="OWR2712" s="59"/>
      <c r="OWS2712" s="59"/>
      <c r="OWT2712" s="59"/>
      <c r="OWU2712" s="59"/>
      <c r="OWV2712" s="59"/>
      <c r="OWW2712" s="59"/>
      <c r="OWX2712" s="59"/>
      <c r="OWY2712" s="59"/>
      <c r="OWZ2712" s="59"/>
      <c r="OXA2712" s="59"/>
      <c r="OXB2712" s="59"/>
      <c r="OXC2712" s="59"/>
      <c r="OXD2712" s="59"/>
      <c r="OXE2712" s="59"/>
      <c r="OXF2712" s="59"/>
      <c r="OXG2712" s="59"/>
      <c r="OXH2712" s="59"/>
      <c r="OXI2712" s="59"/>
      <c r="OXJ2712" s="59"/>
      <c r="OXK2712" s="59"/>
      <c r="OXL2712" s="59"/>
      <c r="OXM2712" s="59"/>
      <c r="OXN2712" s="59"/>
      <c r="OXO2712" s="59"/>
      <c r="OXP2712" s="59"/>
      <c r="OXQ2712" s="59"/>
      <c r="OXR2712" s="59"/>
      <c r="OXS2712" s="59"/>
      <c r="OXT2712" s="59"/>
      <c r="OXU2712" s="59"/>
      <c r="OXV2712" s="59"/>
      <c r="OXW2712" s="59"/>
      <c r="OXX2712" s="59"/>
      <c r="OXY2712" s="59"/>
      <c r="OXZ2712" s="59"/>
      <c r="OYA2712" s="59"/>
      <c r="OYB2712" s="59"/>
      <c r="OYC2712" s="59"/>
      <c r="OYD2712" s="59"/>
      <c r="OYE2712" s="59"/>
      <c r="OYF2712" s="59"/>
      <c r="OYG2712" s="59"/>
      <c r="OYH2712" s="59"/>
      <c r="OYI2712" s="59"/>
      <c r="OYJ2712" s="59"/>
      <c r="OYK2712" s="59"/>
      <c r="OYL2712" s="59"/>
      <c r="OYM2712" s="59"/>
      <c r="OYN2712" s="59"/>
      <c r="OYO2712" s="59"/>
      <c r="OYP2712" s="59"/>
      <c r="OYQ2712" s="59"/>
      <c r="OYR2712" s="59"/>
      <c r="OYS2712" s="59"/>
      <c r="OYT2712" s="59"/>
      <c r="OYU2712" s="59"/>
      <c r="OYV2712" s="59"/>
      <c r="OYW2712" s="59"/>
      <c r="OYX2712" s="59"/>
      <c r="OYY2712" s="59"/>
      <c r="OYZ2712" s="59"/>
      <c r="OZA2712" s="59"/>
      <c r="OZB2712" s="59"/>
      <c r="OZC2712" s="59"/>
      <c r="OZD2712" s="59"/>
      <c r="OZE2712" s="59"/>
      <c r="OZF2712" s="59"/>
      <c r="OZG2712" s="59"/>
      <c r="OZH2712" s="59"/>
      <c r="OZI2712" s="59"/>
      <c r="OZJ2712" s="59"/>
      <c r="OZK2712" s="59"/>
      <c r="OZL2712" s="59"/>
      <c r="OZM2712" s="59"/>
      <c r="OZN2712" s="59"/>
      <c r="OZO2712" s="59"/>
      <c r="OZP2712" s="59"/>
      <c r="OZQ2712" s="59"/>
      <c r="OZR2712" s="59"/>
      <c r="OZS2712" s="59"/>
      <c r="OZT2712" s="59"/>
      <c r="OZU2712" s="59"/>
      <c r="OZV2712" s="59"/>
      <c r="OZW2712" s="59"/>
      <c r="OZX2712" s="59"/>
      <c r="OZY2712" s="59"/>
      <c r="OZZ2712" s="59"/>
      <c r="PAA2712" s="59"/>
      <c r="PAB2712" s="59"/>
      <c r="PAC2712" s="59"/>
      <c r="PAD2712" s="59"/>
      <c r="PAE2712" s="59"/>
      <c r="PAF2712" s="59"/>
      <c r="PAG2712" s="59"/>
      <c r="PAH2712" s="59"/>
      <c r="PAI2712" s="59"/>
      <c r="PAJ2712" s="59"/>
      <c r="PAK2712" s="59"/>
      <c r="PAL2712" s="59"/>
      <c r="PAM2712" s="59"/>
      <c r="PAN2712" s="59"/>
      <c r="PAO2712" s="59"/>
      <c r="PAP2712" s="59"/>
      <c r="PAQ2712" s="59"/>
      <c r="PAR2712" s="59"/>
      <c r="PAS2712" s="59"/>
      <c r="PAT2712" s="59"/>
      <c r="PAU2712" s="59"/>
      <c r="PAV2712" s="59"/>
      <c r="PAW2712" s="59"/>
      <c r="PAX2712" s="59"/>
      <c r="PAY2712" s="59"/>
      <c r="PAZ2712" s="59"/>
      <c r="PBA2712" s="59"/>
      <c r="PBB2712" s="59"/>
      <c r="PBC2712" s="59"/>
      <c r="PBD2712" s="59"/>
      <c r="PBE2712" s="59"/>
      <c r="PBF2712" s="59"/>
      <c r="PBG2712" s="59"/>
      <c r="PBH2712" s="59"/>
      <c r="PBI2712" s="59"/>
      <c r="PBJ2712" s="59"/>
      <c r="PBK2712" s="59"/>
      <c r="PBL2712" s="59"/>
      <c r="PBM2712" s="59"/>
      <c r="PBN2712" s="59"/>
      <c r="PBO2712" s="59"/>
      <c r="PBP2712" s="59"/>
      <c r="PBQ2712" s="59"/>
      <c r="PBR2712" s="59"/>
      <c r="PBS2712" s="59"/>
      <c r="PBT2712" s="59"/>
      <c r="PBU2712" s="59"/>
      <c r="PBV2712" s="59"/>
      <c r="PBW2712" s="59"/>
      <c r="PBX2712" s="59"/>
      <c r="PBY2712" s="59"/>
      <c r="PBZ2712" s="59"/>
      <c r="PCA2712" s="59"/>
      <c r="PCB2712" s="59"/>
      <c r="PCC2712" s="59"/>
      <c r="PCD2712" s="59"/>
      <c r="PCE2712" s="59"/>
      <c r="PCF2712" s="59"/>
      <c r="PCG2712" s="59"/>
      <c r="PCH2712" s="59"/>
      <c r="PCI2712" s="59"/>
      <c r="PCJ2712" s="59"/>
      <c r="PCK2712" s="59"/>
      <c r="PCL2712" s="59"/>
      <c r="PCM2712" s="59"/>
      <c r="PCN2712" s="59"/>
      <c r="PCO2712" s="59"/>
      <c r="PCP2712" s="59"/>
      <c r="PCQ2712" s="59"/>
      <c r="PCR2712" s="59"/>
      <c r="PCS2712" s="59"/>
      <c r="PCT2712" s="59"/>
      <c r="PCU2712" s="59"/>
      <c r="PCV2712" s="59"/>
      <c r="PCW2712" s="59"/>
      <c r="PCX2712" s="59"/>
      <c r="PCY2712" s="59"/>
      <c r="PCZ2712" s="59"/>
      <c r="PDA2712" s="59"/>
      <c r="PDB2712" s="59"/>
      <c r="PDC2712" s="59"/>
      <c r="PDD2712" s="59"/>
      <c r="PDE2712" s="59"/>
      <c r="PDF2712" s="59"/>
      <c r="PDG2712" s="59"/>
      <c r="PDH2712" s="59"/>
      <c r="PDI2712" s="59"/>
      <c r="PDJ2712" s="59"/>
      <c r="PDK2712" s="59"/>
      <c r="PDL2712" s="59"/>
      <c r="PDM2712" s="59"/>
      <c r="PDN2712" s="59"/>
      <c r="PDO2712" s="59"/>
      <c r="PDP2712" s="59"/>
      <c r="PDQ2712" s="59"/>
      <c r="PDR2712" s="59"/>
      <c r="PDS2712" s="59"/>
      <c r="PDT2712" s="59"/>
      <c r="PDU2712" s="59"/>
      <c r="PDV2712" s="59"/>
      <c r="PDW2712" s="59"/>
      <c r="PDX2712" s="59"/>
      <c r="PDY2712" s="59"/>
      <c r="PDZ2712" s="59"/>
      <c r="PEA2712" s="59"/>
      <c r="PEB2712" s="59"/>
      <c r="PEC2712" s="59"/>
      <c r="PED2712" s="59"/>
      <c r="PEE2712" s="59"/>
      <c r="PEF2712" s="59"/>
      <c r="PEG2712" s="59"/>
      <c r="PEH2712" s="59"/>
      <c r="PEI2712" s="59"/>
      <c r="PEJ2712" s="59"/>
      <c r="PEK2712" s="59"/>
      <c r="PEL2712" s="59"/>
      <c r="PEM2712" s="59"/>
      <c r="PEN2712" s="59"/>
      <c r="PEO2712" s="59"/>
      <c r="PEP2712" s="59"/>
      <c r="PEQ2712" s="59"/>
      <c r="PER2712" s="59"/>
      <c r="PES2712" s="59"/>
      <c r="PET2712" s="59"/>
      <c r="PEU2712" s="59"/>
      <c r="PEV2712" s="59"/>
      <c r="PEW2712" s="59"/>
      <c r="PEX2712" s="59"/>
      <c r="PEY2712" s="59"/>
      <c r="PEZ2712" s="59"/>
      <c r="PFA2712" s="59"/>
      <c r="PFB2712" s="59"/>
      <c r="PFC2712" s="59"/>
      <c r="PFD2712" s="59"/>
      <c r="PFE2712" s="59"/>
      <c r="PFF2712" s="59"/>
      <c r="PFG2712" s="59"/>
      <c r="PFH2712" s="59"/>
      <c r="PFI2712" s="59"/>
      <c r="PFJ2712" s="59"/>
      <c r="PFK2712" s="59"/>
      <c r="PFL2712" s="59"/>
      <c r="PFM2712" s="59"/>
      <c r="PFN2712" s="59"/>
      <c r="PFO2712" s="59"/>
      <c r="PFP2712" s="59"/>
      <c r="PFQ2712" s="59"/>
      <c r="PFR2712" s="59"/>
      <c r="PFS2712" s="59"/>
      <c r="PFT2712" s="59"/>
      <c r="PFU2712" s="59"/>
      <c r="PFV2712" s="59"/>
      <c r="PFW2712" s="59"/>
      <c r="PFX2712" s="59"/>
      <c r="PFY2712" s="59"/>
      <c r="PFZ2712" s="59"/>
      <c r="PGA2712" s="59"/>
      <c r="PGB2712" s="59"/>
      <c r="PGC2712" s="59"/>
      <c r="PGD2712" s="59"/>
      <c r="PGE2712" s="59"/>
      <c r="PGF2712" s="59"/>
      <c r="PGG2712" s="59"/>
      <c r="PGH2712" s="59"/>
      <c r="PGI2712" s="59"/>
      <c r="PGJ2712" s="59"/>
      <c r="PGK2712" s="59"/>
      <c r="PGL2712" s="59"/>
      <c r="PGM2712" s="59"/>
      <c r="PGN2712" s="59"/>
      <c r="PGO2712" s="59"/>
      <c r="PGP2712" s="59"/>
      <c r="PGQ2712" s="59"/>
      <c r="PGR2712" s="59"/>
      <c r="PGS2712" s="59"/>
      <c r="PGT2712" s="59"/>
      <c r="PGU2712" s="59"/>
      <c r="PGV2712" s="59"/>
      <c r="PGW2712" s="59"/>
      <c r="PGX2712" s="59"/>
      <c r="PGY2712" s="59"/>
      <c r="PGZ2712" s="59"/>
      <c r="PHA2712" s="59"/>
      <c r="PHB2712" s="59"/>
      <c r="PHC2712" s="59"/>
      <c r="PHD2712" s="59"/>
      <c r="PHE2712" s="59"/>
      <c r="PHF2712" s="59"/>
      <c r="PHG2712" s="59"/>
      <c r="PHH2712" s="59"/>
      <c r="PHI2712" s="59"/>
      <c r="PHJ2712" s="59"/>
      <c r="PHK2712" s="59"/>
      <c r="PHL2712" s="59"/>
      <c r="PHM2712" s="59"/>
      <c r="PHN2712" s="59"/>
      <c r="PHO2712" s="59"/>
      <c r="PHP2712" s="59"/>
      <c r="PHQ2712" s="59"/>
      <c r="PHR2712" s="59"/>
      <c r="PHS2712" s="59"/>
      <c r="PHT2712" s="59"/>
      <c r="PHU2712" s="59"/>
      <c r="PHV2712" s="59"/>
      <c r="PHW2712" s="59"/>
      <c r="PHX2712" s="59"/>
      <c r="PHY2712" s="59"/>
      <c r="PHZ2712" s="59"/>
      <c r="PIA2712" s="59"/>
      <c r="PIB2712" s="59"/>
      <c r="PIC2712" s="59"/>
      <c r="PID2712" s="59"/>
      <c r="PIE2712" s="59"/>
      <c r="PIF2712" s="59"/>
      <c r="PIG2712" s="59"/>
      <c r="PIH2712" s="59"/>
      <c r="PII2712" s="59"/>
      <c r="PIJ2712" s="59"/>
      <c r="PIK2712" s="59"/>
      <c r="PIL2712" s="59"/>
      <c r="PIM2712" s="59"/>
      <c r="PIN2712" s="59"/>
      <c r="PIO2712" s="59"/>
      <c r="PIP2712" s="59"/>
      <c r="PIQ2712" s="59"/>
      <c r="PIR2712" s="59"/>
      <c r="PIS2712" s="59"/>
      <c r="PIT2712" s="59"/>
      <c r="PIU2712" s="59"/>
      <c r="PIV2712" s="59"/>
      <c r="PIW2712" s="59"/>
      <c r="PIX2712" s="59"/>
      <c r="PIY2712" s="59"/>
      <c r="PIZ2712" s="59"/>
      <c r="PJA2712" s="59"/>
      <c r="PJB2712" s="59"/>
      <c r="PJC2712" s="59"/>
      <c r="PJD2712" s="59"/>
      <c r="PJE2712" s="59"/>
      <c r="PJF2712" s="59"/>
      <c r="PJG2712" s="59"/>
      <c r="PJH2712" s="59"/>
      <c r="PJI2712" s="59"/>
      <c r="PJJ2712" s="59"/>
      <c r="PJK2712" s="59"/>
      <c r="PJL2712" s="59"/>
      <c r="PJM2712" s="59"/>
      <c r="PJN2712" s="59"/>
      <c r="PJO2712" s="59"/>
      <c r="PJP2712" s="59"/>
      <c r="PJQ2712" s="59"/>
      <c r="PJR2712" s="59"/>
      <c r="PJS2712" s="59"/>
      <c r="PJT2712" s="59"/>
      <c r="PJU2712" s="59"/>
      <c r="PJV2712" s="59"/>
      <c r="PJW2712" s="59"/>
      <c r="PJX2712" s="59"/>
      <c r="PJY2712" s="59"/>
      <c r="PJZ2712" s="59"/>
      <c r="PKA2712" s="59"/>
      <c r="PKB2712" s="59"/>
      <c r="PKC2712" s="59"/>
      <c r="PKD2712" s="59"/>
      <c r="PKE2712" s="59"/>
      <c r="PKF2712" s="59"/>
      <c r="PKG2712" s="59"/>
      <c r="PKH2712" s="59"/>
      <c r="PKI2712" s="59"/>
      <c r="PKJ2712" s="59"/>
      <c r="PKK2712" s="59"/>
      <c r="PKL2712" s="59"/>
      <c r="PKM2712" s="59"/>
      <c r="PKN2712" s="59"/>
      <c r="PKO2712" s="59"/>
      <c r="PKP2712" s="59"/>
      <c r="PKQ2712" s="59"/>
      <c r="PKR2712" s="59"/>
      <c r="PKS2712" s="59"/>
      <c r="PKT2712" s="59"/>
      <c r="PKU2712" s="59"/>
      <c r="PKV2712" s="59"/>
      <c r="PKW2712" s="59"/>
      <c r="PKX2712" s="59"/>
      <c r="PKY2712" s="59"/>
      <c r="PKZ2712" s="59"/>
      <c r="PLA2712" s="59"/>
      <c r="PLB2712" s="59"/>
      <c r="PLC2712" s="59"/>
      <c r="PLD2712" s="59"/>
      <c r="PLE2712" s="59"/>
      <c r="PLF2712" s="59"/>
      <c r="PLG2712" s="59"/>
      <c r="PLH2712" s="59"/>
      <c r="PLI2712" s="59"/>
      <c r="PLJ2712" s="59"/>
      <c r="PLK2712" s="59"/>
      <c r="PLL2712" s="59"/>
      <c r="PLM2712" s="59"/>
      <c r="PLN2712" s="59"/>
      <c r="PLO2712" s="59"/>
      <c r="PLP2712" s="59"/>
      <c r="PLQ2712" s="59"/>
      <c r="PLR2712" s="59"/>
      <c r="PLS2712" s="59"/>
      <c r="PLT2712" s="59"/>
      <c r="PLU2712" s="59"/>
      <c r="PLV2712" s="59"/>
      <c r="PLW2712" s="59"/>
      <c r="PLX2712" s="59"/>
      <c r="PLY2712" s="59"/>
      <c r="PLZ2712" s="59"/>
      <c r="PMA2712" s="59"/>
      <c r="PMB2712" s="59"/>
      <c r="PMC2712" s="59"/>
      <c r="PMD2712" s="59"/>
      <c r="PME2712" s="59"/>
      <c r="PMF2712" s="59"/>
      <c r="PMG2712" s="59"/>
      <c r="PMH2712" s="59"/>
      <c r="PMI2712" s="59"/>
      <c r="PMJ2712" s="59"/>
      <c r="PMK2712" s="59"/>
      <c r="PML2712" s="59"/>
      <c r="PMM2712" s="59"/>
      <c r="PMN2712" s="59"/>
      <c r="PMO2712" s="59"/>
      <c r="PMP2712" s="59"/>
      <c r="PMQ2712" s="59"/>
      <c r="PMR2712" s="59"/>
      <c r="PMS2712" s="59"/>
      <c r="PMT2712" s="59"/>
      <c r="PMU2712" s="59"/>
      <c r="PMV2712" s="59"/>
      <c r="PMW2712" s="59"/>
      <c r="PMX2712" s="59"/>
      <c r="PMY2712" s="59"/>
      <c r="PMZ2712" s="59"/>
      <c r="PNA2712" s="59"/>
      <c r="PNB2712" s="59"/>
      <c r="PNC2712" s="59"/>
      <c r="PND2712" s="59"/>
      <c r="PNE2712" s="59"/>
      <c r="PNF2712" s="59"/>
      <c r="PNG2712" s="59"/>
      <c r="PNH2712" s="59"/>
      <c r="PNI2712" s="59"/>
      <c r="PNJ2712" s="59"/>
      <c r="PNK2712" s="59"/>
      <c r="PNL2712" s="59"/>
      <c r="PNM2712" s="59"/>
      <c r="PNN2712" s="59"/>
      <c r="PNO2712" s="59"/>
      <c r="PNP2712" s="59"/>
      <c r="PNQ2712" s="59"/>
      <c r="PNR2712" s="59"/>
      <c r="PNS2712" s="59"/>
      <c r="PNT2712" s="59"/>
      <c r="PNU2712" s="59"/>
      <c r="PNV2712" s="59"/>
      <c r="PNW2712" s="59"/>
      <c r="PNX2712" s="59"/>
      <c r="PNY2712" s="59"/>
      <c r="PNZ2712" s="59"/>
      <c r="POA2712" s="59"/>
      <c r="POB2712" s="59"/>
      <c r="POC2712" s="59"/>
      <c r="POD2712" s="59"/>
      <c r="POE2712" s="59"/>
      <c r="POF2712" s="59"/>
      <c r="POG2712" s="59"/>
      <c r="POH2712" s="59"/>
      <c r="POI2712" s="59"/>
      <c r="POJ2712" s="59"/>
      <c r="POK2712" s="59"/>
      <c r="POL2712" s="59"/>
      <c r="POM2712" s="59"/>
      <c r="PON2712" s="59"/>
      <c r="POO2712" s="59"/>
      <c r="POP2712" s="59"/>
      <c r="POQ2712" s="59"/>
      <c r="POR2712" s="59"/>
      <c r="POS2712" s="59"/>
      <c r="POT2712" s="59"/>
      <c r="POU2712" s="59"/>
      <c r="POV2712" s="59"/>
      <c r="POW2712" s="59"/>
      <c r="POX2712" s="59"/>
      <c r="POY2712" s="59"/>
      <c r="POZ2712" s="59"/>
      <c r="PPA2712" s="59"/>
      <c r="PPB2712" s="59"/>
      <c r="PPC2712" s="59"/>
      <c r="PPD2712" s="59"/>
      <c r="PPE2712" s="59"/>
      <c r="PPF2712" s="59"/>
      <c r="PPG2712" s="59"/>
      <c r="PPH2712" s="59"/>
      <c r="PPI2712" s="59"/>
      <c r="PPJ2712" s="59"/>
      <c r="PPK2712" s="59"/>
      <c r="PPL2712" s="59"/>
      <c r="PPM2712" s="59"/>
      <c r="PPN2712" s="59"/>
      <c r="PPO2712" s="59"/>
      <c r="PPP2712" s="59"/>
      <c r="PPQ2712" s="59"/>
      <c r="PPR2712" s="59"/>
      <c r="PPS2712" s="59"/>
      <c r="PPT2712" s="59"/>
      <c r="PPU2712" s="59"/>
      <c r="PPV2712" s="59"/>
      <c r="PPW2712" s="59"/>
      <c r="PPX2712" s="59"/>
      <c r="PPY2712" s="59"/>
      <c r="PPZ2712" s="59"/>
      <c r="PQA2712" s="59"/>
      <c r="PQB2712" s="59"/>
      <c r="PQC2712" s="59"/>
      <c r="PQD2712" s="59"/>
      <c r="PQE2712" s="59"/>
      <c r="PQF2712" s="59"/>
      <c r="PQG2712" s="59"/>
      <c r="PQH2712" s="59"/>
      <c r="PQI2712" s="59"/>
      <c r="PQJ2712" s="59"/>
      <c r="PQK2712" s="59"/>
      <c r="PQL2712" s="59"/>
      <c r="PQM2712" s="59"/>
      <c r="PQN2712" s="59"/>
      <c r="PQO2712" s="59"/>
      <c r="PQP2712" s="59"/>
      <c r="PQQ2712" s="59"/>
      <c r="PQR2712" s="59"/>
      <c r="PQS2712" s="59"/>
      <c r="PQT2712" s="59"/>
      <c r="PQU2712" s="59"/>
      <c r="PQV2712" s="59"/>
      <c r="PQW2712" s="59"/>
      <c r="PQX2712" s="59"/>
      <c r="PQY2712" s="59"/>
      <c r="PQZ2712" s="59"/>
      <c r="PRA2712" s="59"/>
      <c r="PRB2712" s="59"/>
      <c r="PRC2712" s="59"/>
      <c r="PRD2712" s="59"/>
      <c r="PRE2712" s="59"/>
      <c r="PRF2712" s="59"/>
      <c r="PRG2712" s="59"/>
      <c r="PRH2712" s="59"/>
      <c r="PRI2712" s="59"/>
      <c r="PRJ2712" s="59"/>
      <c r="PRK2712" s="59"/>
      <c r="PRL2712" s="59"/>
      <c r="PRM2712" s="59"/>
      <c r="PRN2712" s="59"/>
      <c r="PRO2712" s="59"/>
      <c r="PRP2712" s="59"/>
      <c r="PRQ2712" s="59"/>
      <c r="PRR2712" s="59"/>
      <c r="PRS2712" s="59"/>
      <c r="PRT2712" s="59"/>
      <c r="PRU2712" s="59"/>
      <c r="PRV2712" s="59"/>
      <c r="PRW2712" s="59"/>
      <c r="PRX2712" s="59"/>
      <c r="PRY2712" s="59"/>
      <c r="PRZ2712" s="59"/>
      <c r="PSA2712" s="59"/>
      <c r="PSB2712" s="59"/>
      <c r="PSC2712" s="59"/>
      <c r="PSD2712" s="59"/>
      <c r="PSE2712" s="59"/>
      <c r="PSF2712" s="59"/>
      <c r="PSG2712" s="59"/>
      <c r="PSH2712" s="59"/>
      <c r="PSI2712" s="59"/>
      <c r="PSJ2712" s="59"/>
      <c r="PSK2712" s="59"/>
      <c r="PSL2712" s="59"/>
      <c r="PSM2712" s="59"/>
      <c r="PSN2712" s="59"/>
      <c r="PSO2712" s="59"/>
      <c r="PSP2712" s="59"/>
      <c r="PSQ2712" s="59"/>
      <c r="PSR2712" s="59"/>
      <c r="PSS2712" s="59"/>
      <c r="PST2712" s="59"/>
      <c r="PSU2712" s="59"/>
      <c r="PSV2712" s="59"/>
      <c r="PSW2712" s="59"/>
      <c r="PSX2712" s="59"/>
      <c r="PSY2712" s="59"/>
      <c r="PSZ2712" s="59"/>
      <c r="PTA2712" s="59"/>
      <c r="PTB2712" s="59"/>
      <c r="PTC2712" s="59"/>
      <c r="PTD2712" s="59"/>
      <c r="PTE2712" s="59"/>
      <c r="PTF2712" s="59"/>
      <c r="PTG2712" s="59"/>
      <c r="PTH2712" s="59"/>
      <c r="PTI2712" s="59"/>
      <c r="PTJ2712" s="59"/>
      <c r="PTK2712" s="59"/>
      <c r="PTL2712" s="59"/>
      <c r="PTM2712" s="59"/>
      <c r="PTN2712" s="59"/>
      <c r="PTO2712" s="59"/>
      <c r="PTP2712" s="59"/>
      <c r="PTQ2712" s="59"/>
      <c r="PTR2712" s="59"/>
      <c r="PTS2712" s="59"/>
      <c r="PTT2712" s="59"/>
      <c r="PTU2712" s="59"/>
      <c r="PTV2712" s="59"/>
      <c r="PTW2712" s="59"/>
      <c r="PTX2712" s="59"/>
      <c r="PTY2712" s="59"/>
      <c r="PTZ2712" s="59"/>
      <c r="PUA2712" s="59"/>
      <c r="PUB2712" s="59"/>
      <c r="PUC2712" s="59"/>
      <c r="PUD2712" s="59"/>
      <c r="PUE2712" s="59"/>
      <c r="PUF2712" s="59"/>
      <c r="PUG2712" s="59"/>
      <c r="PUH2712" s="59"/>
      <c r="PUI2712" s="59"/>
      <c r="PUJ2712" s="59"/>
      <c r="PUK2712" s="59"/>
      <c r="PUL2712" s="59"/>
      <c r="PUM2712" s="59"/>
      <c r="PUN2712" s="59"/>
      <c r="PUO2712" s="59"/>
      <c r="PUP2712" s="59"/>
      <c r="PUQ2712" s="59"/>
      <c r="PUR2712" s="59"/>
      <c r="PUS2712" s="59"/>
      <c r="PUT2712" s="59"/>
      <c r="PUU2712" s="59"/>
      <c r="PUV2712" s="59"/>
      <c r="PUW2712" s="59"/>
      <c r="PUX2712" s="59"/>
      <c r="PUY2712" s="59"/>
      <c r="PUZ2712" s="59"/>
      <c r="PVA2712" s="59"/>
      <c r="PVB2712" s="59"/>
      <c r="PVC2712" s="59"/>
      <c r="PVD2712" s="59"/>
      <c r="PVE2712" s="59"/>
      <c r="PVF2712" s="59"/>
      <c r="PVG2712" s="59"/>
      <c r="PVH2712" s="59"/>
      <c r="PVI2712" s="59"/>
      <c r="PVJ2712" s="59"/>
      <c r="PVK2712" s="59"/>
      <c r="PVL2712" s="59"/>
      <c r="PVM2712" s="59"/>
      <c r="PVN2712" s="59"/>
      <c r="PVO2712" s="59"/>
      <c r="PVP2712" s="59"/>
      <c r="PVQ2712" s="59"/>
      <c r="PVR2712" s="59"/>
      <c r="PVS2712" s="59"/>
      <c r="PVT2712" s="59"/>
      <c r="PVU2712" s="59"/>
      <c r="PVV2712" s="59"/>
      <c r="PVW2712" s="59"/>
      <c r="PVX2712" s="59"/>
      <c r="PVY2712" s="59"/>
      <c r="PVZ2712" s="59"/>
      <c r="PWA2712" s="59"/>
      <c r="PWB2712" s="59"/>
      <c r="PWC2712" s="59"/>
      <c r="PWD2712" s="59"/>
      <c r="PWE2712" s="59"/>
      <c r="PWF2712" s="59"/>
      <c r="PWG2712" s="59"/>
      <c r="PWH2712" s="59"/>
      <c r="PWI2712" s="59"/>
      <c r="PWJ2712" s="59"/>
      <c r="PWK2712" s="59"/>
      <c r="PWL2712" s="59"/>
      <c r="PWM2712" s="59"/>
      <c r="PWN2712" s="59"/>
      <c r="PWO2712" s="59"/>
      <c r="PWP2712" s="59"/>
      <c r="PWQ2712" s="59"/>
      <c r="PWR2712" s="59"/>
      <c r="PWS2712" s="59"/>
      <c r="PWT2712" s="59"/>
      <c r="PWU2712" s="59"/>
      <c r="PWV2712" s="59"/>
      <c r="PWW2712" s="59"/>
      <c r="PWX2712" s="59"/>
      <c r="PWY2712" s="59"/>
      <c r="PWZ2712" s="59"/>
      <c r="PXA2712" s="59"/>
      <c r="PXB2712" s="59"/>
      <c r="PXC2712" s="59"/>
      <c r="PXD2712" s="59"/>
      <c r="PXE2712" s="59"/>
      <c r="PXF2712" s="59"/>
      <c r="PXG2712" s="59"/>
      <c r="PXH2712" s="59"/>
      <c r="PXI2712" s="59"/>
      <c r="PXJ2712" s="59"/>
      <c r="PXK2712" s="59"/>
      <c r="PXL2712" s="59"/>
      <c r="PXM2712" s="59"/>
      <c r="PXN2712" s="59"/>
      <c r="PXO2712" s="59"/>
      <c r="PXP2712" s="59"/>
      <c r="PXQ2712" s="59"/>
      <c r="PXR2712" s="59"/>
      <c r="PXS2712" s="59"/>
      <c r="PXT2712" s="59"/>
      <c r="PXU2712" s="59"/>
      <c r="PXV2712" s="59"/>
      <c r="PXW2712" s="59"/>
      <c r="PXX2712" s="59"/>
      <c r="PXY2712" s="59"/>
      <c r="PXZ2712" s="59"/>
      <c r="PYA2712" s="59"/>
      <c r="PYB2712" s="59"/>
      <c r="PYC2712" s="59"/>
      <c r="PYD2712" s="59"/>
      <c r="PYE2712" s="59"/>
      <c r="PYF2712" s="59"/>
      <c r="PYG2712" s="59"/>
      <c r="PYH2712" s="59"/>
      <c r="PYI2712" s="59"/>
      <c r="PYJ2712" s="59"/>
      <c r="PYK2712" s="59"/>
      <c r="PYL2712" s="59"/>
      <c r="PYM2712" s="59"/>
      <c r="PYN2712" s="59"/>
      <c r="PYO2712" s="59"/>
      <c r="PYP2712" s="59"/>
      <c r="PYQ2712" s="59"/>
      <c r="PYR2712" s="59"/>
      <c r="PYS2712" s="59"/>
      <c r="PYT2712" s="59"/>
      <c r="PYU2712" s="59"/>
      <c r="PYV2712" s="59"/>
      <c r="PYW2712" s="59"/>
      <c r="PYX2712" s="59"/>
      <c r="PYY2712" s="59"/>
      <c r="PYZ2712" s="59"/>
      <c r="PZA2712" s="59"/>
      <c r="PZB2712" s="59"/>
      <c r="PZC2712" s="59"/>
      <c r="PZD2712" s="59"/>
      <c r="PZE2712" s="59"/>
      <c r="PZF2712" s="59"/>
      <c r="PZG2712" s="59"/>
      <c r="PZH2712" s="59"/>
      <c r="PZI2712" s="59"/>
      <c r="PZJ2712" s="59"/>
      <c r="PZK2712" s="59"/>
      <c r="PZL2712" s="59"/>
      <c r="PZM2712" s="59"/>
      <c r="PZN2712" s="59"/>
      <c r="PZO2712" s="59"/>
      <c r="PZP2712" s="59"/>
      <c r="PZQ2712" s="59"/>
      <c r="PZR2712" s="59"/>
      <c r="PZS2712" s="59"/>
      <c r="PZT2712" s="59"/>
      <c r="PZU2712" s="59"/>
      <c r="PZV2712" s="59"/>
      <c r="PZW2712" s="59"/>
      <c r="PZX2712" s="59"/>
      <c r="PZY2712" s="59"/>
      <c r="PZZ2712" s="59"/>
      <c r="QAA2712" s="59"/>
      <c r="QAB2712" s="59"/>
      <c r="QAC2712" s="59"/>
      <c r="QAD2712" s="59"/>
      <c r="QAE2712" s="59"/>
      <c r="QAF2712" s="59"/>
      <c r="QAG2712" s="59"/>
      <c r="QAH2712" s="59"/>
      <c r="QAI2712" s="59"/>
      <c r="QAJ2712" s="59"/>
      <c r="QAK2712" s="59"/>
      <c r="QAL2712" s="59"/>
      <c r="QAM2712" s="59"/>
      <c r="QAN2712" s="59"/>
      <c r="QAO2712" s="59"/>
      <c r="QAP2712" s="59"/>
      <c r="QAQ2712" s="59"/>
      <c r="QAR2712" s="59"/>
      <c r="QAS2712" s="59"/>
      <c r="QAT2712" s="59"/>
      <c r="QAU2712" s="59"/>
      <c r="QAV2712" s="59"/>
      <c r="QAW2712" s="59"/>
      <c r="QAX2712" s="59"/>
      <c r="QAY2712" s="59"/>
      <c r="QAZ2712" s="59"/>
      <c r="QBA2712" s="59"/>
      <c r="QBB2712" s="59"/>
      <c r="QBC2712" s="59"/>
      <c r="QBD2712" s="59"/>
      <c r="QBE2712" s="59"/>
      <c r="QBF2712" s="59"/>
      <c r="QBG2712" s="59"/>
      <c r="QBH2712" s="59"/>
      <c r="QBI2712" s="59"/>
      <c r="QBJ2712" s="59"/>
      <c r="QBK2712" s="59"/>
      <c r="QBL2712" s="59"/>
      <c r="QBM2712" s="59"/>
      <c r="QBN2712" s="59"/>
      <c r="QBO2712" s="59"/>
      <c r="QBP2712" s="59"/>
      <c r="QBQ2712" s="59"/>
      <c r="QBR2712" s="59"/>
      <c r="QBS2712" s="59"/>
      <c r="QBT2712" s="59"/>
      <c r="QBU2712" s="59"/>
      <c r="QBV2712" s="59"/>
      <c r="QBW2712" s="59"/>
      <c r="QBX2712" s="59"/>
      <c r="QBY2712" s="59"/>
      <c r="QBZ2712" s="59"/>
      <c r="QCA2712" s="59"/>
      <c r="QCB2712" s="59"/>
      <c r="QCC2712" s="59"/>
      <c r="QCD2712" s="59"/>
      <c r="QCE2712" s="59"/>
      <c r="QCF2712" s="59"/>
      <c r="QCG2712" s="59"/>
      <c r="QCH2712" s="59"/>
      <c r="QCI2712" s="59"/>
      <c r="QCJ2712" s="59"/>
      <c r="QCK2712" s="59"/>
      <c r="QCL2712" s="59"/>
      <c r="QCM2712" s="59"/>
      <c r="QCN2712" s="59"/>
      <c r="QCO2712" s="59"/>
      <c r="QCP2712" s="59"/>
      <c r="QCQ2712" s="59"/>
      <c r="QCR2712" s="59"/>
      <c r="QCS2712" s="59"/>
      <c r="QCT2712" s="59"/>
      <c r="QCU2712" s="59"/>
      <c r="QCV2712" s="59"/>
      <c r="QCW2712" s="59"/>
      <c r="QCX2712" s="59"/>
      <c r="QCY2712" s="59"/>
      <c r="QCZ2712" s="59"/>
      <c r="QDA2712" s="59"/>
      <c r="QDB2712" s="59"/>
      <c r="QDC2712" s="59"/>
      <c r="QDD2712" s="59"/>
      <c r="QDE2712" s="59"/>
      <c r="QDF2712" s="59"/>
      <c r="QDG2712" s="59"/>
      <c r="QDH2712" s="59"/>
      <c r="QDI2712" s="59"/>
      <c r="QDJ2712" s="59"/>
      <c r="QDK2712" s="59"/>
      <c r="QDL2712" s="59"/>
      <c r="QDM2712" s="59"/>
      <c r="QDN2712" s="59"/>
      <c r="QDO2712" s="59"/>
      <c r="QDP2712" s="59"/>
      <c r="QDQ2712" s="59"/>
      <c r="QDR2712" s="59"/>
      <c r="QDS2712" s="59"/>
      <c r="QDT2712" s="59"/>
      <c r="QDU2712" s="59"/>
      <c r="QDV2712" s="59"/>
      <c r="QDW2712" s="59"/>
      <c r="QDX2712" s="59"/>
      <c r="QDY2712" s="59"/>
      <c r="QDZ2712" s="59"/>
      <c r="QEA2712" s="59"/>
      <c r="QEB2712" s="59"/>
      <c r="QEC2712" s="59"/>
      <c r="QED2712" s="59"/>
      <c r="QEE2712" s="59"/>
      <c r="QEF2712" s="59"/>
      <c r="QEG2712" s="59"/>
      <c r="QEH2712" s="59"/>
      <c r="QEI2712" s="59"/>
      <c r="QEJ2712" s="59"/>
      <c r="QEK2712" s="59"/>
      <c r="QEL2712" s="59"/>
      <c r="QEM2712" s="59"/>
      <c r="QEN2712" s="59"/>
      <c r="QEO2712" s="59"/>
      <c r="QEP2712" s="59"/>
      <c r="QEQ2712" s="59"/>
      <c r="QER2712" s="59"/>
      <c r="QES2712" s="59"/>
      <c r="QET2712" s="59"/>
      <c r="QEU2712" s="59"/>
      <c r="QEV2712" s="59"/>
      <c r="QEW2712" s="59"/>
      <c r="QEX2712" s="59"/>
      <c r="QEY2712" s="59"/>
      <c r="QEZ2712" s="59"/>
      <c r="QFA2712" s="59"/>
      <c r="QFB2712" s="59"/>
      <c r="QFC2712" s="59"/>
      <c r="QFD2712" s="59"/>
      <c r="QFE2712" s="59"/>
      <c r="QFF2712" s="59"/>
      <c r="QFG2712" s="59"/>
      <c r="QFH2712" s="59"/>
      <c r="QFI2712" s="59"/>
      <c r="QFJ2712" s="59"/>
      <c r="QFK2712" s="59"/>
      <c r="QFL2712" s="59"/>
      <c r="QFM2712" s="59"/>
      <c r="QFN2712" s="59"/>
      <c r="QFO2712" s="59"/>
      <c r="QFP2712" s="59"/>
      <c r="QFQ2712" s="59"/>
      <c r="QFR2712" s="59"/>
      <c r="QFS2712" s="59"/>
      <c r="QFT2712" s="59"/>
      <c r="QFU2712" s="59"/>
      <c r="QFV2712" s="59"/>
      <c r="QFW2712" s="59"/>
      <c r="QFX2712" s="59"/>
      <c r="QFY2712" s="59"/>
      <c r="QFZ2712" s="59"/>
      <c r="QGA2712" s="59"/>
      <c r="QGB2712" s="59"/>
      <c r="QGC2712" s="59"/>
      <c r="QGD2712" s="59"/>
      <c r="QGE2712" s="59"/>
      <c r="QGF2712" s="59"/>
      <c r="QGG2712" s="59"/>
      <c r="QGH2712" s="59"/>
      <c r="QGI2712" s="59"/>
      <c r="QGJ2712" s="59"/>
      <c r="QGK2712" s="59"/>
      <c r="QGL2712" s="59"/>
      <c r="QGM2712" s="59"/>
      <c r="QGN2712" s="59"/>
      <c r="QGO2712" s="59"/>
      <c r="QGP2712" s="59"/>
      <c r="QGQ2712" s="59"/>
      <c r="QGR2712" s="59"/>
      <c r="QGS2712" s="59"/>
      <c r="QGT2712" s="59"/>
      <c r="QGU2712" s="59"/>
      <c r="QGV2712" s="59"/>
      <c r="QGW2712" s="59"/>
      <c r="QGX2712" s="59"/>
      <c r="QGY2712" s="59"/>
      <c r="QGZ2712" s="59"/>
      <c r="QHA2712" s="59"/>
      <c r="QHB2712" s="59"/>
      <c r="QHC2712" s="59"/>
      <c r="QHD2712" s="59"/>
      <c r="QHE2712" s="59"/>
      <c r="QHF2712" s="59"/>
      <c r="QHG2712" s="59"/>
      <c r="QHH2712" s="59"/>
      <c r="QHI2712" s="59"/>
      <c r="QHJ2712" s="59"/>
      <c r="QHK2712" s="59"/>
      <c r="QHL2712" s="59"/>
      <c r="QHM2712" s="59"/>
      <c r="QHN2712" s="59"/>
      <c r="QHO2712" s="59"/>
      <c r="QHP2712" s="59"/>
      <c r="QHQ2712" s="59"/>
      <c r="QHR2712" s="59"/>
      <c r="QHS2712" s="59"/>
      <c r="QHT2712" s="59"/>
      <c r="QHU2712" s="59"/>
      <c r="QHV2712" s="59"/>
      <c r="QHW2712" s="59"/>
      <c r="QHX2712" s="59"/>
      <c r="QHY2712" s="59"/>
      <c r="QHZ2712" s="59"/>
      <c r="QIA2712" s="59"/>
      <c r="QIB2712" s="59"/>
      <c r="QIC2712" s="59"/>
      <c r="QID2712" s="59"/>
      <c r="QIE2712" s="59"/>
      <c r="QIF2712" s="59"/>
      <c r="QIG2712" s="59"/>
      <c r="QIH2712" s="59"/>
      <c r="QII2712" s="59"/>
      <c r="QIJ2712" s="59"/>
      <c r="QIK2712" s="59"/>
      <c r="QIL2712" s="59"/>
      <c r="QIM2712" s="59"/>
      <c r="QIN2712" s="59"/>
      <c r="QIO2712" s="59"/>
      <c r="QIP2712" s="59"/>
      <c r="QIQ2712" s="59"/>
      <c r="QIR2712" s="59"/>
      <c r="QIS2712" s="59"/>
      <c r="QIT2712" s="59"/>
      <c r="QIU2712" s="59"/>
      <c r="QIV2712" s="59"/>
      <c r="QIW2712" s="59"/>
      <c r="QIX2712" s="59"/>
      <c r="QIY2712" s="59"/>
      <c r="QIZ2712" s="59"/>
      <c r="QJA2712" s="59"/>
      <c r="QJB2712" s="59"/>
      <c r="QJC2712" s="59"/>
      <c r="QJD2712" s="59"/>
      <c r="QJE2712" s="59"/>
      <c r="QJF2712" s="59"/>
      <c r="QJG2712" s="59"/>
      <c r="QJH2712" s="59"/>
      <c r="QJI2712" s="59"/>
      <c r="QJJ2712" s="59"/>
      <c r="QJK2712" s="59"/>
      <c r="QJL2712" s="59"/>
      <c r="QJM2712" s="59"/>
      <c r="QJN2712" s="59"/>
      <c r="QJO2712" s="59"/>
      <c r="QJP2712" s="59"/>
      <c r="QJQ2712" s="59"/>
      <c r="QJR2712" s="59"/>
      <c r="QJS2712" s="59"/>
      <c r="QJT2712" s="59"/>
      <c r="QJU2712" s="59"/>
      <c r="QJV2712" s="59"/>
      <c r="QJW2712" s="59"/>
      <c r="QJX2712" s="59"/>
      <c r="QJY2712" s="59"/>
      <c r="QJZ2712" s="59"/>
      <c r="QKA2712" s="59"/>
      <c r="QKB2712" s="59"/>
      <c r="QKC2712" s="59"/>
      <c r="QKD2712" s="59"/>
      <c r="QKE2712" s="59"/>
      <c r="QKF2712" s="59"/>
      <c r="QKG2712" s="59"/>
      <c r="QKH2712" s="59"/>
      <c r="QKI2712" s="59"/>
      <c r="QKJ2712" s="59"/>
      <c r="QKK2712" s="59"/>
      <c r="QKL2712" s="59"/>
      <c r="QKM2712" s="59"/>
      <c r="QKN2712" s="59"/>
      <c r="QKO2712" s="59"/>
      <c r="QKP2712" s="59"/>
      <c r="QKQ2712" s="59"/>
      <c r="QKR2712" s="59"/>
      <c r="QKS2712" s="59"/>
      <c r="QKT2712" s="59"/>
      <c r="QKU2712" s="59"/>
      <c r="QKV2712" s="59"/>
      <c r="QKW2712" s="59"/>
      <c r="QKX2712" s="59"/>
      <c r="QKY2712" s="59"/>
      <c r="QKZ2712" s="59"/>
      <c r="QLA2712" s="59"/>
      <c r="QLB2712" s="59"/>
      <c r="QLC2712" s="59"/>
      <c r="QLD2712" s="59"/>
      <c r="QLE2712" s="59"/>
      <c r="QLF2712" s="59"/>
      <c r="QLG2712" s="59"/>
      <c r="QLH2712" s="59"/>
      <c r="QLI2712" s="59"/>
      <c r="QLJ2712" s="59"/>
      <c r="QLK2712" s="59"/>
      <c r="QLL2712" s="59"/>
      <c r="QLM2712" s="59"/>
      <c r="QLN2712" s="59"/>
      <c r="QLO2712" s="59"/>
      <c r="QLP2712" s="59"/>
      <c r="QLQ2712" s="59"/>
      <c r="QLR2712" s="59"/>
      <c r="QLS2712" s="59"/>
      <c r="QLT2712" s="59"/>
      <c r="QLU2712" s="59"/>
      <c r="QLV2712" s="59"/>
      <c r="QLW2712" s="59"/>
      <c r="QLX2712" s="59"/>
      <c r="QLY2712" s="59"/>
      <c r="QLZ2712" s="59"/>
      <c r="QMA2712" s="59"/>
      <c r="QMB2712" s="59"/>
      <c r="QMC2712" s="59"/>
      <c r="QMD2712" s="59"/>
      <c r="QME2712" s="59"/>
      <c r="QMF2712" s="59"/>
      <c r="QMG2712" s="59"/>
      <c r="QMH2712" s="59"/>
      <c r="QMI2712" s="59"/>
      <c r="QMJ2712" s="59"/>
      <c r="QMK2712" s="59"/>
      <c r="QML2712" s="59"/>
      <c r="QMM2712" s="59"/>
      <c r="QMN2712" s="59"/>
      <c r="QMO2712" s="59"/>
      <c r="QMP2712" s="59"/>
      <c r="QMQ2712" s="59"/>
      <c r="QMR2712" s="59"/>
      <c r="QMS2712" s="59"/>
      <c r="QMT2712" s="59"/>
      <c r="QMU2712" s="59"/>
      <c r="QMV2712" s="59"/>
      <c r="QMW2712" s="59"/>
      <c r="QMX2712" s="59"/>
      <c r="QMY2712" s="59"/>
      <c r="QMZ2712" s="59"/>
      <c r="QNA2712" s="59"/>
      <c r="QNB2712" s="59"/>
      <c r="QNC2712" s="59"/>
      <c r="QND2712" s="59"/>
      <c r="QNE2712" s="59"/>
      <c r="QNF2712" s="59"/>
      <c r="QNG2712" s="59"/>
      <c r="QNH2712" s="59"/>
      <c r="QNI2712" s="59"/>
      <c r="QNJ2712" s="59"/>
      <c r="QNK2712" s="59"/>
      <c r="QNL2712" s="59"/>
      <c r="QNM2712" s="59"/>
      <c r="QNN2712" s="59"/>
      <c r="QNO2712" s="59"/>
      <c r="QNP2712" s="59"/>
      <c r="QNQ2712" s="59"/>
      <c r="QNR2712" s="59"/>
      <c r="QNS2712" s="59"/>
      <c r="QNT2712" s="59"/>
      <c r="QNU2712" s="59"/>
      <c r="QNV2712" s="59"/>
      <c r="QNW2712" s="59"/>
      <c r="QNX2712" s="59"/>
      <c r="QNY2712" s="59"/>
      <c r="QNZ2712" s="59"/>
      <c r="QOA2712" s="59"/>
      <c r="QOB2712" s="59"/>
      <c r="QOC2712" s="59"/>
      <c r="QOD2712" s="59"/>
      <c r="QOE2712" s="59"/>
      <c r="QOF2712" s="59"/>
      <c r="QOG2712" s="59"/>
      <c r="QOH2712" s="59"/>
      <c r="QOI2712" s="59"/>
      <c r="QOJ2712" s="59"/>
      <c r="QOK2712" s="59"/>
      <c r="QOL2712" s="59"/>
      <c r="QOM2712" s="59"/>
      <c r="QON2712" s="59"/>
      <c r="QOO2712" s="59"/>
      <c r="QOP2712" s="59"/>
      <c r="QOQ2712" s="59"/>
      <c r="QOR2712" s="59"/>
      <c r="QOS2712" s="59"/>
      <c r="QOT2712" s="59"/>
      <c r="QOU2712" s="59"/>
      <c r="QOV2712" s="59"/>
      <c r="QOW2712" s="59"/>
      <c r="QOX2712" s="59"/>
      <c r="QOY2712" s="59"/>
      <c r="QOZ2712" s="59"/>
      <c r="QPA2712" s="59"/>
      <c r="QPB2712" s="59"/>
      <c r="QPC2712" s="59"/>
      <c r="QPD2712" s="59"/>
      <c r="QPE2712" s="59"/>
      <c r="QPF2712" s="59"/>
      <c r="QPG2712" s="59"/>
      <c r="QPH2712" s="59"/>
      <c r="QPI2712" s="59"/>
      <c r="QPJ2712" s="59"/>
      <c r="QPK2712" s="59"/>
      <c r="QPL2712" s="59"/>
      <c r="QPM2712" s="59"/>
      <c r="QPN2712" s="59"/>
      <c r="QPO2712" s="59"/>
      <c r="QPP2712" s="59"/>
      <c r="QPQ2712" s="59"/>
      <c r="QPR2712" s="59"/>
      <c r="QPS2712" s="59"/>
      <c r="QPT2712" s="59"/>
      <c r="QPU2712" s="59"/>
      <c r="QPV2712" s="59"/>
      <c r="QPW2712" s="59"/>
      <c r="QPX2712" s="59"/>
      <c r="QPY2712" s="59"/>
      <c r="QPZ2712" s="59"/>
      <c r="QQA2712" s="59"/>
      <c r="QQB2712" s="59"/>
      <c r="QQC2712" s="59"/>
      <c r="QQD2712" s="59"/>
      <c r="QQE2712" s="59"/>
      <c r="QQF2712" s="59"/>
      <c r="QQG2712" s="59"/>
      <c r="QQH2712" s="59"/>
      <c r="QQI2712" s="59"/>
      <c r="QQJ2712" s="59"/>
      <c r="QQK2712" s="59"/>
      <c r="QQL2712" s="59"/>
      <c r="QQM2712" s="59"/>
      <c r="QQN2712" s="59"/>
      <c r="QQO2712" s="59"/>
      <c r="QQP2712" s="59"/>
      <c r="QQQ2712" s="59"/>
      <c r="QQR2712" s="59"/>
      <c r="QQS2712" s="59"/>
      <c r="QQT2712" s="59"/>
      <c r="QQU2712" s="59"/>
      <c r="QQV2712" s="59"/>
      <c r="QQW2712" s="59"/>
      <c r="QQX2712" s="59"/>
      <c r="QQY2712" s="59"/>
      <c r="QQZ2712" s="59"/>
      <c r="QRA2712" s="59"/>
      <c r="QRB2712" s="59"/>
      <c r="QRC2712" s="59"/>
      <c r="QRD2712" s="59"/>
      <c r="QRE2712" s="59"/>
      <c r="QRF2712" s="59"/>
      <c r="QRG2712" s="59"/>
      <c r="QRH2712" s="59"/>
      <c r="QRI2712" s="59"/>
      <c r="QRJ2712" s="59"/>
      <c r="QRK2712" s="59"/>
      <c r="QRL2712" s="59"/>
      <c r="QRM2712" s="59"/>
      <c r="QRN2712" s="59"/>
      <c r="QRO2712" s="59"/>
      <c r="QRP2712" s="59"/>
      <c r="QRQ2712" s="59"/>
      <c r="QRR2712" s="59"/>
      <c r="QRS2712" s="59"/>
      <c r="QRT2712" s="59"/>
      <c r="QRU2712" s="59"/>
      <c r="QRV2712" s="59"/>
      <c r="QRW2712" s="59"/>
      <c r="QRX2712" s="59"/>
      <c r="QRY2712" s="59"/>
      <c r="QRZ2712" s="59"/>
      <c r="QSA2712" s="59"/>
      <c r="QSB2712" s="59"/>
      <c r="QSC2712" s="59"/>
      <c r="QSD2712" s="59"/>
      <c r="QSE2712" s="59"/>
      <c r="QSF2712" s="59"/>
      <c r="QSG2712" s="59"/>
      <c r="QSH2712" s="59"/>
      <c r="QSI2712" s="59"/>
      <c r="QSJ2712" s="59"/>
      <c r="QSK2712" s="59"/>
      <c r="QSL2712" s="59"/>
      <c r="QSM2712" s="59"/>
      <c r="QSN2712" s="59"/>
      <c r="QSO2712" s="59"/>
      <c r="QSP2712" s="59"/>
      <c r="QSQ2712" s="59"/>
      <c r="QSR2712" s="59"/>
      <c r="QSS2712" s="59"/>
      <c r="QST2712" s="59"/>
      <c r="QSU2712" s="59"/>
      <c r="QSV2712" s="59"/>
      <c r="QSW2712" s="59"/>
      <c r="QSX2712" s="59"/>
      <c r="QSY2712" s="59"/>
      <c r="QSZ2712" s="59"/>
      <c r="QTA2712" s="59"/>
      <c r="QTB2712" s="59"/>
      <c r="QTC2712" s="59"/>
      <c r="QTD2712" s="59"/>
      <c r="QTE2712" s="59"/>
      <c r="QTF2712" s="59"/>
      <c r="QTG2712" s="59"/>
      <c r="QTH2712" s="59"/>
      <c r="QTI2712" s="59"/>
      <c r="QTJ2712" s="59"/>
      <c r="QTK2712" s="59"/>
      <c r="QTL2712" s="59"/>
      <c r="QTM2712" s="59"/>
      <c r="QTN2712" s="59"/>
      <c r="QTO2712" s="59"/>
      <c r="QTP2712" s="59"/>
      <c r="QTQ2712" s="59"/>
      <c r="QTR2712" s="59"/>
      <c r="QTS2712" s="59"/>
      <c r="QTT2712" s="59"/>
      <c r="QTU2712" s="59"/>
      <c r="QTV2712" s="59"/>
      <c r="QTW2712" s="59"/>
      <c r="QTX2712" s="59"/>
      <c r="QTY2712" s="59"/>
      <c r="QTZ2712" s="59"/>
      <c r="QUA2712" s="59"/>
      <c r="QUB2712" s="59"/>
      <c r="QUC2712" s="59"/>
      <c r="QUD2712" s="59"/>
      <c r="QUE2712" s="59"/>
      <c r="QUF2712" s="59"/>
      <c r="QUG2712" s="59"/>
      <c r="QUH2712" s="59"/>
      <c r="QUI2712" s="59"/>
      <c r="QUJ2712" s="59"/>
      <c r="QUK2712" s="59"/>
      <c r="QUL2712" s="59"/>
      <c r="QUM2712" s="59"/>
      <c r="QUN2712" s="59"/>
      <c r="QUO2712" s="59"/>
      <c r="QUP2712" s="59"/>
      <c r="QUQ2712" s="59"/>
      <c r="QUR2712" s="59"/>
      <c r="QUS2712" s="59"/>
      <c r="QUT2712" s="59"/>
      <c r="QUU2712" s="59"/>
      <c r="QUV2712" s="59"/>
      <c r="QUW2712" s="59"/>
      <c r="QUX2712" s="59"/>
      <c r="QUY2712" s="59"/>
      <c r="QUZ2712" s="59"/>
      <c r="QVA2712" s="59"/>
      <c r="QVB2712" s="59"/>
      <c r="QVC2712" s="59"/>
      <c r="QVD2712" s="59"/>
      <c r="QVE2712" s="59"/>
      <c r="QVF2712" s="59"/>
      <c r="QVG2712" s="59"/>
      <c r="QVH2712" s="59"/>
      <c r="QVI2712" s="59"/>
      <c r="QVJ2712" s="59"/>
      <c r="QVK2712" s="59"/>
      <c r="QVL2712" s="59"/>
      <c r="QVM2712" s="59"/>
      <c r="QVN2712" s="59"/>
      <c r="QVO2712" s="59"/>
      <c r="QVP2712" s="59"/>
      <c r="QVQ2712" s="59"/>
      <c r="QVR2712" s="59"/>
      <c r="QVS2712" s="59"/>
      <c r="QVT2712" s="59"/>
      <c r="QVU2712" s="59"/>
      <c r="QVV2712" s="59"/>
      <c r="QVW2712" s="59"/>
      <c r="QVX2712" s="59"/>
      <c r="QVY2712" s="59"/>
      <c r="QVZ2712" s="59"/>
      <c r="QWA2712" s="59"/>
      <c r="QWB2712" s="59"/>
      <c r="QWC2712" s="59"/>
      <c r="QWD2712" s="59"/>
      <c r="QWE2712" s="59"/>
      <c r="QWF2712" s="59"/>
      <c r="QWG2712" s="59"/>
      <c r="QWH2712" s="59"/>
      <c r="QWI2712" s="59"/>
      <c r="QWJ2712" s="59"/>
      <c r="QWK2712" s="59"/>
      <c r="QWL2712" s="59"/>
      <c r="QWM2712" s="59"/>
      <c r="QWN2712" s="59"/>
      <c r="QWO2712" s="59"/>
      <c r="QWP2712" s="59"/>
      <c r="QWQ2712" s="59"/>
      <c r="QWR2712" s="59"/>
      <c r="QWS2712" s="59"/>
      <c r="QWT2712" s="59"/>
      <c r="QWU2712" s="59"/>
      <c r="QWV2712" s="59"/>
      <c r="QWW2712" s="59"/>
      <c r="QWX2712" s="59"/>
      <c r="QWY2712" s="59"/>
      <c r="QWZ2712" s="59"/>
      <c r="QXA2712" s="59"/>
      <c r="QXB2712" s="59"/>
      <c r="QXC2712" s="59"/>
      <c r="QXD2712" s="59"/>
      <c r="QXE2712" s="59"/>
      <c r="QXF2712" s="59"/>
      <c r="QXG2712" s="59"/>
      <c r="QXH2712" s="59"/>
      <c r="QXI2712" s="59"/>
      <c r="QXJ2712" s="59"/>
      <c r="QXK2712" s="59"/>
      <c r="QXL2712" s="59"/>
      <c r="QXM2712" s="59"/>
      <c r="QXN2712" s="59"/>
      <c r="QXO2712" s="59"/>
      <c r="QXP2712" s="59"/>
      <c r="QXQ2712" s="59"/>
      <c r="QXR2712" s="59"/>
      <c r="QXS2712" s="59"/>
      <c r="QXT2712" s="59"/>
      <c r="QXU2712" s="59"/>
      <c r="QXV2712" s="59"/>
      <c r="QXW2712" s="59"/>
      <c r="QXX2712" s="59"/>
      <c r="QXY2712" s="59"/>
      <c r="QXZ2712" s="59"/>
      <c r="QYA2712" s="59"/>
      <c r="QYB2712" s="59"/>
      <c r="QYC2712" s="59"/>
      <c r="QYD2712" s="59"/>
      <c r="QYE2712" s="59"/>
      <c r="QYF2712" s="59"/>
      <c r="QYG2712" s="59"/>
      <c r="QYH2712" s="59"/>
      <c r="QYI2712" s="59"/>
      <c r="QYJ2712" s="59"/>
      <c r="QYK2712" s="59"/>
      <c r="QYL2712" s="59"/>
      <c r="QYM2712" s="59"/>
      <c r="QYN2712" s="59"/>
      <c r="QYO2712" s="59"/>
      <c r="QYP2712" s="59"/>
      <c r="QYQ2712" s="59"/>
      <c r="QYR2712" s="59"/>
      <c r="QYS2712" s="59"/>
      <c r="QYT2712" s="59"/>
      <c r="QYU2712" s="59"/>
      <c r="QYV2712" s="59"/>
      <c r="QYW2712" s="59"/>
      <c r="QYX2712" s="59"/>
      <c r="QYY2712" s="59"/>
      <c r="QYZ2712" s="59"/>
      <c r="QZA2712" s="59"/>
      <c r="QZB2712" s="59"/>
      <c r="QZC2712" s="59"/>
      <c r="QZD2712" s="59"/>
      <c r="QZE2712" s="59"/>
      <c r="QZF2712" s="59"/>
      <c r="QZG2712" s="59"/>
      <c r="QZH2712" s="59"/>
      <c r="QZI2712" s="59"/>
      <c r="QZJ2712" s="59"/>
      <c r="QZK2712" s="59"/>
      <c r="QZL2712" s="59"/>
      <c r="QZM2712" s="59"/>
      <c r="QZN2712" s="59"/>
      <c r="QZO2712" s="59"/>
      <c r="QZP2712" s="59"/>
      <c r="QZQ2712" s="59"/>
      <c r="QZR2712" s="59"/>
      <c r="QZS2712" s="59"/>
      <c r="QZT2712" s="59"/>
      <c r="QZU2712" s="59"/>
      <c r="QZV2712" s="59"/>
      <c r="QZW2712" s="59"/>
      <c r="QZX2712" s="59"/>
      <c r="QZY2712" s="59"/>
      <c r="QZZ2712" s="59"/>
      <c r="RAA2712" s="59"/>
      <c r="RAB2712" s="59"/>
      <c r="RAC2712" s="59"/>
      <c r="RAD2712" s="59"/>
      <c r="RAE2712" s="59"/>
      <c r="RAF2712" s="59"/>
      <c r="RAG2712" s="59"/>
      <c r="RAH2712" s="59"/>
      <c r="RAI2712" s="59"/>
      <c r="RAJ2712" s="59"/>
      <c r="RAK2712" s="59"/>
      <c r="RAL2712" s="59"/>
      <c r="RAM2712" s="59"/>
      <c r="RAN2712" s="59"/>
      <c r="RAO2712" s="59"/>
      <c r="RAP2712" s="59"/>
      <c r="RAQ2712" s="59"/>
      <c r="RAR2712" s="59"/>
      <c r="RAS2712" s="59"/>
      <c r="RAT2712" s="59"/>
      <c r="RAU2712" s="59"/>
      <c r="RAV2712" s="59"/>
      <c r="RAW2712" s="59"/>
      <c r="RAX2712" s="59"/>
      <c r="RAY2712" s="59"/>
      <c r="RAZ2712" s="59"/>
      <c r="RBA2712" s="59"/>
      <c r="RBB2712" s="59"/>
      <c r="RBC2712" s="59"/>
      <c r="RBD2712" s="59"/>
      <c r="RBE2712" s="59"/>
      <c r="RBF2712" s="59"/>
      <c r="RBG2712" s="59"/>
      <c r="RBH2712" s="59"/>
      <c r="RBI2712" s="59"/>
      <c r="RBJ2712" s="59"/>
      <c r="RBK2712" s="59"/>
      <c r="RBL2712" s="59"/>
      <c r="RBM2712" s="59"/>
      <c r="RBN2712" s="59"/>
      <c r="RBO2712" s="59"/>
      <c r="RBP2712" s="59"/>
      <c r="RBQ2712" s="59"/>
      <c r="RBR2712" s="59"/>
      <c r="RBS2712" s="59"/>
      <c r="RBT2712" s="59"/>
      <c r="RBU2712" s="59"/>
      <c r="RBV2712" s="59"/>
      <c r="RBW2712" s="59"/>
      <c r="RBX2712" s="59"/>
      <c r="RBY2712" s="59"/>
      <c r="RBZ2712" s="59"/>
      <c r="RCA2712" s="59"/>
      <c r="RCB2712" s="59"/>
      <c r="RCC2712" s="59"/>
      <c r="RCD2712" s="59"/>
      <c r="RCE2712" s="59"/>
      <c r="RCF2712" s="59"/>
      <c r="RCG2712" s="59"/>
      <c r="RCH2712" s="59"/>
      <c r="RCI2712" s="59"/>
      <c r="RCJ2712" s="59"/>
      <c r="RCK2712" s="59"/>
      <c r="RCL2712" s="59"/>
      <c r="RCM2712" s="59"/>
      <c r="RCN2712" s="59"/>
      <c r="RCO2712" s="59"/>
      <c r="RCP2712" s="59"/>
      <c r="RCQ2712" s="59"/>
      <c r="RCR2712" s="59"/>
      <c r="RCS2712" s="59"/>
      <c r="RCT2712" s="59"/>
      <c r="RCU2712" s="59"/>
      <c r="RCV2712" s="59"/>
      <c r="RCW2712" s="59"/>
      <c r="RCX2712" s="59"/>
      <c r="RCY2712" s="59"/>
      <c r="RCZ2712" s="59"/>
      <c r="RDA2712" s="59"/>
      <c r="RDB2712" s="59"/>
      <c r="RDC2712" s="59"/>
      <c r="RDD2712" s="59"/>
      <c r="RDE2712" s="59"/>
      <c r="RDF2712" s="59"/>
      <c r="RDG2712" s="59"/>
      <c r="RDH2712" s="59"/>
      <c r="RDI2712" s="59"/>
      <c r="RDJ2712" s="59"/>
      <c r="RDK2712" s="59"/>
      <c r="RDL2712" s="59"/>
      <c r="RDM2712" s="59"/>
      <c r="RDN2712" s="59"/>
      <c r="RDO2712" s="59"/>
      <c r="RDP2712" s="59"/>
      <c r="RDQ2712" s="59"/>
      <c r="RDR2712" s="59"/>
      <c r="RDS2712" s="59"/>
      <c r="RDT2712" s="59"/>
      <c r="RDU2712" s="59"/>
      <c r="RDV2712" s="59"/>
      <c r="RDW2712" s="59"/>
      <c r="RDX2712" s="59"/>
      <c r="RDY2712" s="59"/>
      <c r="RDZ2712" s="59"/>
      <c r="REA2712" s="59"/>
      <c r="REB2712" s="59"/>
      <c r="REC2712" s="59"/>
      <c r="RED2712" s="59"/>
      <c r="REE2712" s="59"/>
      <c r="REF2712" s="59"/>
      <c r="REG2712" s="59"/>
      <c r="REH2712" s="59"/>
      <c r="REI2712" s="59"/>
      <c r="REJ2712" s="59"/>
      <c r="REK2712" s="59"/>
      <c r="REL2712" s="59"/>
      <c r="REM2712" s="59"/>
      <c r="REN2712" s="59"/>
      <c r="REO2712" s="59"/>
      <c r="REP2712" s="59"/>
      <c r="REQ2712" s="59"/>
      <c r="RER2712" s="59"/>
      <c r="RES2712" s="59"/>
      <c r="RET2712" s="59"/>
      <c r="REU2712" s="59"/>
      <c r="REV2712" s="59"/>
      <c r="REW2712" s="59"/>
      <c r="REX2712" s="59"/>
      <c r="REY2712" s="59"/>
      <c r="REZ2712" s="59"/>
      <c r="RFA2712" s="59"/>
      <c r="RFB2712" s="59"/>
      <c r="RFC2712" s="59"/>
      <c r="RFD2712" s="59"/>
      <c r="RFE2712" s="59"/>
      <c r="RFF2712" s="59"/>
      <c r="RFG2712" s="59"/>
      <c r="RFH2712" s="59"/>
      <c r="RFI2712" s="59"/>
      <c r="RFJ2712" s="59"/>
      <c r="RFK2712" s="59"/>
      <c r="RFL2712" s="59"/>
      <c r="RFM2712" s="59"/>
      <c r="RFN2712" s="59"/>
      <c r="RFO2712" s="59"/>
      <c r="RFP2712" s="59"/>
      <c r="RFQ2712" s="59"/>
      <c r="RFR2712" s="59"/>
      <c r="RFS2712" s="59"/>
      <c r="RFT2712" s="59"/>
      <c r="RFU2712" s="59"/>
      <c r="RFV2712" s="59"/>
      <c r="RFW2712" s="59"/>
      <c r="RFX2712" s="59"/>
      <c r="RFY2712" s="59"/>
      <c r="RFZ2712" s="59"/>
      <c r="RGA2712" s="59"/>
      <c r="RGB2712" s="59"/>
      <c r="RGC2712" s="59"/>
      <c r="RGD2712" s="59"/>
      <c r="RGE2712" s="59"/>
      <c r="RGF2712" s="59"/>
      <c r="RGG2712" s="59"/>
      <c r="RGH2712" s="59"/>
      <c r="RGI2712" s="59"/>
      <c r="RGJ2712" s="59"/>
      <c r="RGK2712" s="59"/>
      <c r="RGL2712" s="59"/>
      <c r="RGM2712" s="59"/>
      <c r="RGN2712" s="59"/>
      <c r="RGO2712" s="59"/>
      <c r="RGP2712" s="59"/>
      <c r="RGQ2712" s="59"/>
      <c r="RGR2712" s="59"/>
      <c r="RGS2712" s="59"/>
      <c r="RGT2712" s="59"/>
      <c r="RGU2712" s="59"/>
      <c r="RGV2712" s="59"/>
      <c r="RGW2712" s="59"/>
      <c r="RGX2712" s="59"/>
      <c r="RGY2712" s="59"/>
      <c r="RGZ2712" s="59"/>
      <c r="RHA2712" s="59"/>
      <c r="RHB2712" s="59"/>
      <c r="RHC2712" s="59"/>
      <c r="RHD2712" s="59"/>
      <c r="RHE2712" s="59"/>
      <c r="RHF2712" s="59"/>
      <c r="RHG2712" s="59"/>
      <c r="RHH2712" s="59"/>
      <c r="RHI2712" s="59"/>
      <c r="RHJ2712" s="59"/>
      <c r="RHK2712" s="59"/>
      <c r="RHL2712" s="59"/>
      <c r="RHM2712" s="59"/>
      <c r="RHN2712" s="59"/>
      <c r="RHO2712" s="59"/>
      <c r="RHP2712" s="59"/>
      <c r="RHQ2712" s="59"/>
      <c r="RHR2712" s="59"/>
      <c r="RHS2712" s="59"/>
      <c r="RHT2712" s="59"/>
      <c r="RHU2712" s="59"/>
      <c r="RHV2712" s="59"/>
      <c r="RHW2712" s="59"/>
      <c r="RHX2712" s="59"/>
      <c r="RHY2712" s="59"/>
      <c r="RHZ2712" s="59"/>
      <c r="RIA2712" s="59"/>
      <c r="RIB2712" s="59"/>
      <c r="RIC2712" s="59"/>
      <c r="RID2712" s="59"/>
      <c r="RIE2712" s="59"/>
      <c r="RIF2712" s="59"/>
      <c r="RIG2712" s="59"/>
      <c r="RIH2712" s="59"/>
      <c r="RII2712" s="59"/>
      <c r="RIJ2712" s="59"/>
      <c r="RIK2712" s="59"/>
      <c r="RIL2712" s="59"/>
      <c r="RIM2712" s="59"/>
      <c r="RIN2712" s="59"/>
      <c r="RIO2712" s="59"/>
      <c r="RIP2712" s="59"/>
      <c r="RIQ2712" s="59"/>
      <c r="RIR2712" s="59"/>
      <c r="RIS2712" s="59"/>
      <c r="RIT2712" s="59"/>
      <c r="RIU2712" s="59"/>
      <c r="RIV2712" s="59"/>
      <c r="RIW2712" s="59"/>
      <c r="RIX2712" s="59"/>
      <c r="RIY2712" s="59"/>
      <c r="RIZ2712" s="59"/>
      <c r="RJA2712" s="59"/>
      <c r="RJB2712" s="59"/>
      <c r="RJC2712" s="59"/>
      <c r="RJD2712" s="59"/>
      <c r="RJE2712" s="59"/>
      <c r="RJF2712" s="59"/>
      <c r="RJG2712" s="59"/>
      <c r="RJH2712" s="59"/>
      <c r="RJI2712" s="59"/>
      <c r="RJJ2712" s="59"/>
      <c r="RJK2712" s="59"/>
      <c r="RJL2712" s="59"/>
      <c r="RJM2712" s="59"/>
      <c r="RJN2712" s="59"/>
      <c r="RJO2712" s="59"/>
      <c r="RJP2712" s="59"/>
      <c r="RJQ2712" s="59"/>
      <c r="RJR2712" s="59"/>
      <c r="RJS2712" s="59"/>
      <c r="RJT2712" s="59"/>
      <c r="RJU2712" s="59"/>
      <c r="RJV2712" s="59"/>
      <c r="RJW2712" s="59"/>
      <c r="RJX2712" s="59"/>
      <c r="RJY2712" s="59"/>
      <c r="RJZ2712" s="59"/>
      <c r="RKA2712" s="59"/>
      <c r="RKB2712" s="59"/>
      <c r="RKC2712" s="59"/>
      <c r="RKD2712" s="59"/>
      <c r="RKE2712" s="59"/>
      <c r="RKF2712" s="59"/>
      <c r="RKG2712" s="59"/>
      <c r="RKH2712" s="59"/>
      <c r="RKI2712" s="59"/>
      <c r="RKJ2712" s="59"/>
      <c r="RKK2712" s="59"/>
      <c r="RKL2712" s="59"/>
      <c r="RKM2712" s="59"/>
      <c r="RKN2712" s="59"/>
      <c r="RKO2712" s="59"/>
      <c r="RKP2712" s="59"/>
      <c r="RKQ2712" s="59"/>
      <c r="RKR2712" s="59"/>
      <c r="RKS2712" s="59"/>
      <c r="RKT2712" s="59"/>
      <c r="RKU2712" s="59"/>
      <c r="RKV2712" s="59"/>
      <c r="RKW2712" s="59"/>
      <c r="RKX2712" s="59"/>
      <c r="RKY2712" s="59"/>
      <c r="RKZ2712" s="59"/>
      <c r="RLA2712" s="59"/>
      <c r="RLB2712" s="59"/>
      <c r="RLC2712" s="59"/>
      <c r="RLD2712" s="59"/>
      <c r="RLE2712" s="59"/>
      <c r="RLF2712" s="59"/>
      <c r="RLG2712" s="59"/>
      <c r="RLH2712" s="59"/>
      <c r="RLI2712" s="59"/>
      <c r="RLJ2712" s="59"/>
      <c r="RLK2712" s="59"/>
      <c r="RLL2712" s="59"/>
      <c r="RLM2712" s="59"/>
      <c r="RLN2712" s="59"/>
      <c r="RLO2712" s="59"/>
      <c r="RLP2712" s="59"/>
      <c r="RLQ2712" s="59"/>
      <c r="RLR2712" s="59"/>
      <c r="RLS2712" s="59"/>
      <c r="RLT2712" s="59"/>
      <c r="RLU2712" s="59"/>
      <c r="RLV2712" s="59"/>
      <c r="RLW2712" s="59"/>
      <c r="RLX2712" s="59"/>
      <c r="RLY2712" s="59"/>
      <c r="RLZ2712" s="59"/>
      <c r="RMA2712" s="59"/>
      <c r="RMB2712" s="59"/>
      <c r="RMC2712" s="59"/>
      <c r="RMD2712" s="59"/>
      <c r="RME2712" s="59"/>
      <c r="RMF2712" s="59"/>
      <c r="RMG2712" s="59"/>
      <c r="RMH2712" s="59"/>
      <c r="RMI2712" s="59"/>
      <c r="RMJ2712" s="59"/>
      <c r="RMK2712" s="59"/>
      <c r="RML2712" s="59"/>
      <c r="RMM2712" s="59"/>
      <c r="RMN2712" s="59"/>
      <c r="RMO2712" s="59"/>
      <c r="RMP2712" s="59"/>
      <c r="RMQ2712" s="59"/>
      <c r="RMR2712" s="59"/>
      <c r="RMS2712" s="59"/>
      <c r="RMT2712" s="59"/>
      <c r="RMU2712" s="59"/>
      <c r="RMV2712" s="59"/>
      <c r="RMW2712" s="59"/>
      <c r="RMX2712" s="59"/>
      <c r="RMY2712" s="59"/>
      <c r="RMZ2712" s="59"/>
      <c r="RNA2712" s="59"/>
      <c r="RNB2712" s="59"/>
      <c r="RNC2712" s="59"/>
      <c r="RND2712" s="59"/>
      <c r="RNE2712" s="59"/>
      <c r="RNF2712" s="59"/>
      <c r="RNG2712" s="59"/>
      <c r="RNH2712" s="59"/>
      <c r="RNI2712" s="59"/>
      <c r="RNJ2712" s="59"/>
      <c r="RNK2712" s="59"/>
      <c r="RNL2712" s="59"/>
      <c r="RNM2712" s="59"/>
      <c r="RNN2712" s="59"/>
      <c r="RNO2712" s="59"/>
      <c r="RNP2712" s="59"/>
      <c r="RNQ2712" s="59"/>
      <c r="RNR2712" s="59"/>
      <c r="RNS2712" s="59"/>
      <c r="RNT2712" s="59"/>
      <c r="RNU2712" s="59"/>
      <c r="RNV2712" s="59"/>
      <c r="RNW2712" s="59"/>
      <c r="RNX2712" s="59"/>
      <c r="RNY2712" s="59"/>
      <c r="RNZ2712" s="59"/>
      <c r="ROA2712" s="59"/>
      <c r="ROB2712" s="59"/>
      <c r="ROC2712" s="59"/>
      <c r="ROD2712" s="59"/>
      <c r="ROE2712" s="59"/>
      <c r="ROF2712" s="59"/>
      <c r="ROG2712" s="59"/>
      <c r="ROH2712" s="59"/>
      <c r="ROI2712" s="59"/>
      <c r="ROJ2712" s="59"/>
      <c r="ROK2712" s="59"/>
      <c r="ROL2712" s="59"/>
      <c r="ROM2712" s="59"/>
      <c r="RON2712" s="59"/>
      <c r="ROO2712" s="59"/>
      <c r="ROP2712" s="59"/>
      <c r="ROQ2712" s="59"/>
      <c r="ROR2712" s="59"/>
      <c r="ROS2712" s="59"/>
      <c r="ROT2712" s="59"/>
      <c r="ROU2712" s="59"/>
      <c r="ROV2712" s="59"/>
      <c r="ROW2712" s="59"/>
      <c r="ROX2712" s="59"/>
      <c r="ROY2712" s="59"/>
      <c r="ROZ2712" s="59"/>
      <c r="RPA2712" s="59"/>
      <c r="RPB2712" s="59"/>
      <c r="RPC2712" s="59"/>
      <c r="RPD2712" s="59"/>
      <c r="RPE2712" s="59"/>
      <c r="RPF2712" s="59"/>
      <c r="RPG2712" s="59"/>
      <c r="RPH2712" s="59"/>
      <c r="RPI2712" s="59"/>
      <c r="RPJ2712" s="59"/>
      <c r="RPK2712" s="59"/>
      <c r="RPL2712" s="59"/>
      <c r="RPM2712" s="59"/>
      <c r="RPN2712" s="59"/>
      <c r="RPO2712" s="59"/>
      <c r="RPP2712" s="59"/>
      <c r="RPQ2712" s="59"/>
      <c r="RPR2712" s="59"/>
      <c r="RPS2712" s="59"/>
      <c r="RPT2712" s="59"/>
      <c r="RPU2712" s="59"/>
      <c r="RPV2712" s="59"/>
      <c r="RPW2712" s="59"/>
      <c r="RPX2712" s="59"/>
      <c r="RPY2712" s="59"/>
      <c r="RPZ2712" s="59"/>
      <c r="RQA2712" s="59"/>
      <c r="RQB2712" s="59"/>
      <c r="RQC2712" s="59"/>
      <c r="RQD2712" s="59"/>
      <c r="RQE2712" s="59"/>
      <c r="RQF2712" s="59"/>
      <c r="RQG2712" s="59"/>
      <c r="RQH2712" s="59"/>
      <c r="RQI2712" s="59"/>
      <c r="RQJ2712" s="59"/>
      <c r="RQK2712" s="59"/>
      <c r="RQL2712" s="59"/>
      <c r="RQM2712" s="59"/>
      <c r="RQN2712" s="59"/>
      <c r="RQO2712" s="59"/>
      <c r="RQP2712" s="59"/>
      <c r="RQQ2712" s="59"/>
      <c r="RQR2712" s="59"/>
      <c r="RQS2712" s="59"/>
      <c r="RQT2712" s="59"/>
      <c r="RQU2712" s="59"/>
      <c r="RQV2712" s="59"/>
      <c r="RQW2712" s="59"/>
      <c r="RQX2712" s="59"/>
      <c r="RQY2712" s="59"/>
      <c r="RQZ2712" s="59"/>
      <c r="RRA2712" s="59"/>
      <c r="RRB2712" s="59"/>
      <c r="RRC2712" s="59"/>
      <c r="RRD2712" s="59"/>
      <c r="RRE2712" s="59"/>
      <c r="RRF2712" s="59"/>
      <c r="RRG2712" s="59"/>
      <c r="RRH2712" s="59"/>
      <c r="RRI2712" s="59"/>
      <c r="RRJ2712" s="59"/>
      <c r="RRK2712" s="59"/>
      <c r="RRL2712" s="59"/>
      <c r="RRM2712" s="59"/>
      <c r="RRN2712" s="59"/>
      <c r="RRO2712" s="59"/>
      <c r="RRP2712" s="59"/>
      <c r="RRQ2712" s="59"/>
      <c r="RRR2712" s="59"/>
      <c r="RRS2712" s="59"/>
      <c r="RRT2712" s="59"/>
      <c r="RRU2712" s="59"/>
      <c r="RRV2712" s="59"/>
      <c r="RRW2712" s="59"/>
      <c r="RRX2712" s="59"/>
      <c r="RRY2712" s="59"/>
      <c r="RRZ2712" s="59"/>
      <c r="RSA2712" s="59"/>
      <c r="RSB2712" s="59"/>
      <c r="RSC2712" s="59"/>
      <c r="RSD2712" s="59"/>
      <c r="RSE2712" s="59"/>
      <c r="RSF2712" s="59"/>
      <c r="RSG2712" s="59"/>
      <c r="RSH2712" s="59"/>
      <c r="RSI2712" s="59"/>
      <c r="RSJ2712" s="59"/>
      <c r="RSK2712" s="59"/>
      <c r="RSL2712" s="59"/>
      <c r="RSM2712" s="59"/>
      <c r="RSN2712" s="59"/>
      <c r="RSO2712" s="59"/>
      <c r="RSP2712" s="59"/>
      <c r="RSQ2712" s="59"/>
      <c r="RSR2712" s="59"/>
      <c r="RSS2712" s="59"/>
      <c r="RST2712" s="59"/>
      <c r="RSU2712" s="59"/>
      <c r="RSV2712" s="59"/>
      <c r="RSW2712" s="59"/>
      <c r="RSX2712" s="59"/>
      <c r="RSY2712" s="59"/>
      <c r="RSZ2712" s="59"/>
      <c r="RTA2712" s="59"/>
      <c r="RTB2712" s="59"/>
      <c r="RTC2712" s="59"/>
      <c r="RTD2712" s="59"/>
      <c r="RTE2712" s="59"/>
      <c r="RTF2712" s="59"/>
      <c r="RTG2712" s="59"/>
      <c r="RTH2712" s="59"/>
      <c r="RTI2712" s="59"/>
      <c r="RTJ2712" s="59"/>
      <c r="RTK2712" s="59"/>
      <c r="RTL2712" s="59"/>
      <c r="RTM2712" s="59"/>
      <c r="RTN2712" s="59"/>
      <c r="RTO2712" s="59"/>
      <c r="RTP2712" s="59"/>
      <c r="RTQ2712" s="59"/>
      <c r="RTR2712" s="59"/>
      <c r="RTS2712" s="59"/>
      <c r="RTT2712" s="59"/>
      <c r="RTU2712" s="59"/>
      <c r="RTV2712" s="59"/>
      <c r="RTW2712" s="59"/>
      <c r="RTX2712" s="59"/>
      <c r="RTY2712" s="59"/>
      <c r="RTZ2712" s="59"/>
      <c r="RUA2712" s="59"/>
      <c r="RUB2712" s="59"/>
      <c r="RUC2712" s="59"/>
      <c r="RUD2712" s="59"/>
      <c r="RUE2712" s="59"/>
      <c r="RUF2712" s="59"/>
      <c r="RUG2712" s="59"/>
      <c r="RUH2712" s="59"/>
      <c r="RUI2712" s="59"/>
      <c r="RUJ2712" s="59"/>
      <c r="RUK2712" s="59"/>
      <c r="RUL2712" s="59"/>
      <c r="RUM2712" s="59"/>
      <c r="RUN2712" s="59"/>
      <c r="RUO2712" s="59"/>
      <c r="RUP2712" s="59"/>
      <c r="RUQ2712" s="59"/>
      <c r="RUR2712" s="59"/>
      <c r="RUS2712" s="59"/>
      <c r="RUT2712" s="59"/>
      <c r="RUU2712" s="59"/>
      <c r="RUV2712" s="59"/>
      <c r="RUW2712" s="59"/>
      <c r="RUX2712" s="59"/>
      <c r="RUY2712" s="59"/>
      <c r="RUZ2712" s="59"/>
      <c r="RVA2712" s="59"/>
      <c r="RVB2712" s="59"/>
      <c r="RVC2712" s="59"/>
      <c r="RVD2712" s="59"/>
      <c r="RVE2712" s="59"/>
      <c r="RVF2712" s="59"/>
      <c r="RVG2712" s="59"/>
      <c r="RVH2712" s="59"/>
      <c r="RVI2712" s="59"/>
      <c r="RVJ2712" s="59"/>
      <c r="RVK2712" s="59"/>
      <c r="RVL2712" s="59"/>
      <c r="RVM2712" s="59"/>
      <c r="RVN2712" s="59"/>
      <c r="RVO2712" s="59"/>
      <c r="RVP2712" s="59"/>
      <c r="RVQ2712" s="59"/>
      <c r="RVR2712" s="59"/>
      <c r="RVS2712" s="59"/>
      <c r="RVT2712" s="59"/>
      <c r="RVU2712" s="59"/>
      <c r="RVV2712" s="59"/>
      <c r="RVW2712" s="59"/>
      <c r="RVX2712" s="59"/>
      <c r="RVY2712" s="59"/>
      <c r="RVZ2712" s="59"/>
      <c r="RWA2712" s="59"/>
      <c r="RWB2712" s="59"/>
      <c r="RWC2712" s="59"/>
      <c r="RWD2712" s="59"/>
      <c r="RWE2712" s="59"/>
      <c r="RWF2712" s="59"/>
      <c r="RWG2712" s="59"/>
      <c r="RWH2712" s="59"/>
      <c r="RWI2712" s="59"/>
      <c r="RWJ2712" s="59"/>
      <c r="RWK2712" s="59"/>
      <c r="RWL2712" s="59"/>
      <c r="RWM2712" s="59"/>
      <c r="RWN2712" s="59"/>
      <c r="RWO2712" s="59"/>
      <c r="RWP2712" s="59"/>
      <c r="RWQ2712" s="59"/>
      <c r="RWR2712" s="59"/>
      <c r="RWS2712" s="59"/>
      <c r="RWT2712" s="59"/>
      <c r="RWU2712" s="59"/>
      <c r="RWV2712" s="59"/>
      <c r="RWW2712" s="59"/>
      <c r="RWX2712" s="59"/>
      <c r="RWY2712" s="59"/>
      <c r="RWZ2712" s="59"/>
      <c r="RXA2712" s="59"/>
      <c r="RXB2712" s="59"/>
      <c r="RXC2712" s="59"/>
      <c r="RXD2712" s="59"/>
      <c r="RXE2712" s="59"/>
      <c r="RXF2712" s="59"/>
      <c r="RXG2712" s="59"/>
      <c r="RXH2712" s="59"/>
      <c r="RXI2712" s="59"/>
      <c r="RXJ2712" s="59"/>
      <c r="RXK2712" s="59"/>
      <c r="RXL2712" s="59"/>
      <c r="RXM2712" s="59"/>
      <c r="RXN2712" s="59"/>
      <c r="RXO2712" s="59"/>
      <c r="RXP2712" s="59"/>
      <c r="RXQ2712" s="59"/>
      <c r="RXR2712" s="59"/>
      <c r="RXS2712" s="59"/>
      <c r="RXT2712" s="59"/>
      <c r="RXU2712" s="59"/>
      <c r="RXV2712" s="59"/>
      <c r="RXW2712" s="59"/>
      <c r="RXX2712" s="59"/>
      <c r="RXY2712" s="59"/>
      <c r="RXZ2712" s="59"/>
      <c r="RYA2712" s="59"/>
      <c r="RYB2712" s="59"/>
      <c r="RYC2712" s="59"/>
      <c r="RYD2712" s="59"/>
      <c r="RYE2712" s="59"/>
      <c r="RYF2712" s="59"/>
      <c r="RYG2712" s="59"/>
      <c r="RYH2712" s="59"/>
      <c r="RYI2712" s="59"/>
      <c r="RYJ2712" s="59"/>
      <c r="RYK2712" s="59"/>
      <c r="RYL2712" s="59"/>
      <c r="RYM2712" s="59"/>
      <c r="RYN2712" s="59"/>
      <c r="RYO2712" s="59"/>
      <c r="RYP2712" s="59"/>
      <c r="RYQ2712" s="59"/>
      <c r="RYR2712" s="59"/>
      <c r="RYS2712" s="59"/>
      <c r="RYT2712" s="59"/>
      <c r="RYU2712" s="59"/>
      <c r="RYV2712" s="59"/>
      <c r="RYW2712" s="59"/>
      <c r="RYX2712" s="59"/>
      <c r="RYY2712" s="59"/>
      <c r="RYZ2712" s="59"/>
      <c r="RZA2712" s="59"/>
      <c r="RZB2712" s="59"/>
      <c r="RZC2712" s="59"/>
      <c r="RZD2712" s="59"/>
      <c r="RZE2712" s="59"/>
      <c r="RZF2712" s="59"/>
      <c r="RZG2712" s="59"/>
      <c r="RZH2712" s="59"/>
      <c r="RZI2712" s="59"/>
      <c r="RZJ2712" s="59"/>
      <c r="RZK2712" s="59"/>
      <c r="RZL2712" s="59"/>
      <c r="RZM2712" s="59"/>
      <c r="RZN2712" s="59"/>
      <c r="RZO2712" s="59"/>
      <c r="RZP2712" s="59"/>
      <c r="RZQ2712" s="59"/>
      <c r="RZR2712" s="59"/>
      <c r="RZS2712" s="59"/>
      <c r="RZT2712" s="59"/>
      <c r="RZU2712" s="59"/>
      <c r="RZV2712" s="59"/>
      <c r="RZW2712" s="59"/>
      <c r="RZX2712" s="59"/>
      <c r="RZY2712" s="59"/>
      <c r="RZZ2712" s="59"/>
      <c r="SAA2712" s="59"/>
      <c r="SAB2712" s="59"/>
      <c r="SAC2712" s="59"/>
      <c r="SAD2712" s="59"/>
      <c r="SAE2712" s="59"/>
      <c r="SAF2712" s="59"/>
      <c r="SAG2712" s="59"/>
      <c r="SAH2712" s="59"/>
      <c r="SAI2712" s="59"/>
      <c r="SAJ2712" s="59"/>
      <c r="SAK2712" s="59"/>
      <c r="SAL2712" s="59"/>
      <c r="SAM2712" s="59"/>
      <c r="SAN2712" s="59"/>
      <c r="SAO2712" s="59"/>
      <c r="SAP2712" s="59"/>
      <c r="SAQ2712" s="59"/>
      <c r="SAR2712" s="59"/>
      <c r="SAS2712" s="59"/>
      <c r="SAT2712" s="59"/>
      <c r="SAU2712" s="59"/>
      <c r="SAV2712" s="59"/>
      <c r="SAW2712" s="59"/>
      <c r="SAX2712" s="59"/>
      <c r="SAY2712" s="59"/>
      <c r="SAZ2712" s="59"/>
      <c r="SBA2712" s="59"/>
      <c r="SBB2712" s="59"/>
      <c r="SBC2712" s="59"/>
      <c r="SBD2712" s="59"/>
      <c r="SBE2712" s="59"/>
      <c r="SBF2712" s="59"/>
      <c r="SBG2712" s="59"/>
      <c r="SBH2712" s="59"/>
      <c r="SBI2712" s="59"/>
      <c r="SBJ2712" s="59"/>
      <c r="SBK2712" s="59"/>
      <c r="SBL2712" s="59"/>
      <c r="SBM2712" s="59"/>
      <c r="SBN2712" s="59"/>
      <c r="SBO2712" s="59"/>
      <c r="SBP2712" s="59"/>
      <c r="SBQ2712" s="59"/>
      <c r="SBR2712" s="59"/>
      <c r="SBS2712" s="59"/>
      <c r="SBT2712" s="59"/>
      <c r="SBU2712" s="59"/>
      <c r="SBV2712" s="59"/>
      <c r="SBW2712" s="59"/>
      <c r="SBX2712" s="59"/>
      <c r="SBY2712" s="59"/>
      <c r="SBZ2712" s="59"/>
      <c r="SCA2712" s="59"/>
      <c r="SCB2712" s="59"/>
      <c r="SCC2712" s="59"/>
      <c r="SCD2712" s="59"/>
      <c r="SCE2712" s="59"/>
      <c r="SCF2712" s="59"/>
      <c r="SCG2712" s="59"/>
      <c r="SCH2712" s="59"/>
      <c r="SCI2712" s="59"/>
      <c r="SCJ2712" s="59"/>
      <c r="SCK2712" s="59"/>
      <c r="SCL2712" s="59"/>
      <c r="SCM2712" s="59"/>
      <c r="SCN2712" s="59"/>
      <c r="SCO2712" s="59"/>
      <c r="SCP2712" s="59"/>
      <c r="SCQ2712" s="59"/>
      <c r="SCR2712" s="59"/>
      <c r="SCS2712" s="59"/>
      <c r="SCT2712" s="59"/>
      <c r="SCU2712" s="59"/>
      <c r="SCV2712" s="59"/>
      <c r="SCW2712" s="59"/>
      <c r="SCX2712" s="59"/>
      <c r="SCY2712" s="59"/>
      <c r="SCZ2712" s="59"/>
      <c r="SDA2712" s="59"/>
      <c r="SDB2712" s="59"/>
      <c r="SDC2712" s="59"/>
      <c r="SDD2712" s="59"/>
      <c r="SDE2712" s="59"/>
      <c r="SDF2712" s="59"/>
      <c r="SDG2712" s="59"/>
      <c r="SDH2712" s="59"/>
      <c r="SDI2712" s="59"/>
      <c r="SDJ2712" s="59"/>
      <c r="SDK2712" s="59"/>
      <c r="SDL2712" s="59"/>
      <c r="SDM2712" s="59"/>
      <c r="SDN2712" s="59"/>
      <c r="SDO2712" s="59"/>
      <c r="SDP2712" s="59"/>
      <c r="SDQ2712" s="59"/>
      <c r="SDR2712" s="59"/>
      <c r="SDS2712" s="59"/>
      <c r="SDT2712" s="59"/>
      <c r="SDU2712" s="59"/>
      <c r="SDV2712" s="59"/>
      <c r="SDW2712" s="59"/>
      <c r="SDX2712" s="59"/>
      <c r="SDY2712" s="59"/>
      <c r="SDZ2712" s="59"/>
      <c r="SEA2712" s="59"/>
      <c r="SEB2712" s="59"/>
      <c r="SEC2712" s="59"/>
      <c r="SED2712" s="59"/>
      <c r="SEE2712" s="59"/>
      <c r="SEF2712" s="59"/>
      <c r="SEG2712" s="59"/>
      <c r="SEH2712" s="59"/>
      <c r="SEI2712" s="59"/>
      <c r="SEJ2712" s="59"/>
      <c r="SEK2712" s="59"/>
      <c r="SEL2712" s="59"/>
      <c r="SEM2712" s="59"/>
      <c r="SEN2712" s="59"/>
      <c r="SEO2712" s="59"/>
      <c r="SEP2712" s="59"/>
      <c r="SEQ2712" s="59"/>
      <c r="SER2712" s="59"/>
      <c r="SES2712" s="59"/>
      <c r="SET2712" s="59"/>
      <c r="SEU2712" s="59"/>
      <c r="SEV2712" s="59"/>
      <c r="SEW2712" s="59"/>
      <c r="SEX2712" s="59"/>
      <c r="SEY2712" s="59"/>
      <c r="SEZ2712" s="59"/>
      <c r="SFA2712" s="59"/>
      <c r="SFB2712" s="59"/>
      <c r="SFC2712" s="59"/>
      <c r="SFD2712" s="59"/>
      <c r="SFE2712" s="59"/>
      <c r="SFF2712" s="59"/>
      <c r="SFG2712" s="59"/>
      <c r="SFH2712" s="59"/>
      <c r="SFI2712" s="59"/>
      <c r="SFJ2712" s="59"/>
      <c r="SFK2712" s="59"/>
      <c r="SFL2712" s="59"/>
      <c r="SFM2712" s="59"/>
      <c r="SFN2712" s="59"/>
      <c r="SFO2712" s="59"/>
      <c r="SFP2712" s="59"/>
      <c r="SFQ2712" s="59"/>
      <c r="SFR2712" s="59"/>
      <c r="SFS2712" s="59"/>
      <c r="SFT2712" s="59"/>
      <c r="SFU2712" s="59"/>
      <c r="SFV2712" s="59"/>
      <c r="SFW2712" s="59"/>
      <c r="SFX2712" s="59"/>
      <c r="SFY2712" s="59"/>
      <c r="SFZ2712" s="59"/>
      <c r="SGA2712" s="59"/>
      <c r="SGB2712" s="59"/>
      <c r="SGC2712" s="59"/>
      <c r="SGD2712" s="59"/>
      <c r="SGE2712" s="59"/>
      <c r="SGF2712" s="59"/>
      <c r="SGG2712" s="59"/>
      <c r="SGH2712" s="59"/>
      <c r="SGI2712" s="59"/>
      <c r="SGJ2712" s="59"/>
      <c r="SGK2712" s="59"/>
      <c r="SGL2712" s="59"/>
      <c r="SGM2712" s="59"/>
      <c r="SGN2712" s="59"/>
      <c r="SGO2712" s="59"/>
      <c r="SGP2712" s="59"/>
      <c r="SGQ2712" s="59"/>
      <c r="SGR2712" s="59"/>
      <c r="SGS2712" s="59"/>
      <c r="SGT2712" s="59"/>
      <c r="SGU2712" s="59"/>
      <c r="SGV2712" s="59"/>
      <c r="SGW2712" s="59"/>
      <c r="SGX2712" s="59"/>
      <c r="SGY2712" s="59"/>
      <c r="SGZ2712" s="59"/>
      <c r="SHA2712" s="59"/>
      <c r="SHB2712" s="59"/>
      <c r="SHC2712" s="59"/>
      <c r="SHD2712" s="59"/>
      <c r="SHE2712" s="59"/>
      <c r="SHF2712" s="59"/>
      <c r="SHG2712" s="59"/>
      <c r="SHH2712" s="59"/>
      <c r="SHI2712" s="59"/>
      <c r="SHJ2712" s="59"/>
      <c r="SHK2712" s="59"/>
      <c r="SHL2712" s="59"/>
      <c r="SHM2712" s="59"/>
      <c r="SHN2712" s="59"/>
      <c r="SHO2712" s="59"/>
      <c r="SHP2712" s="59"/>
      <c r="SHQ2712" s="59"/>
      <c r="SHR2712" s="59"/>
      <c r="SHS2712" s="59"/>
      <c r="SHT2712" s="59"/>
      <c r="SHU2712" s="59"/>
      <c r="SHV2712" s="59"/>
      <c r="SHW2712" s="59"/>
      <c r="SHX2712" s="59"/>
      <c r="SHY2712" s="59"/>
      <c r="SHZ2712" s="59"/>
      <c r="SIA2712" s="59"/>
      <c r="SIB2712" s="59"/>
      <c r="SIC2712" s="59"/>
      <c r="SID2712" s="59"/>
      <c r="SIE2712" s="59"/>
      <c r="SIF2712" s="59"/>
      <c r="SIG2712" s="59"/>
      <c r="SIH2712" s="59"/>
      <c r="SII2712" s="59"/>
      <c r="SIJ2712" s="59"/>
      <c r="SIK2712" s="59"/>
      <c r="SIL2712" s="59"/>
      <c r="SIM2712" s="59"/>
      <c r="SIN2712" s="59"/>
      <c r="SIO2712" s="59"/>
      <c r="SIP2712" s="59"/>
      <c r="SIQ2712" s="59"/>
      <c r="SIR2712" s="59"/>
      <c r="SIS2712" s="59"/>
      <c r="SIT2712" s="59"/>
      <c r="SIU2712" s="59"/>
      <c r="SIV2712" s="59"/>
      <c r="SIW2712" s="59"/>
      <c r="SIX2712" s="59"/>
      <c r="SIY2712" s="59"/>
      <c r="SIZ2712" s="59"/>
      <c r="SJA2712" s="59"/>
      <c r="SJB2712" s="59"/>
      <c r="SJC2712" s="59"/>
      <c r="SJD2712" s="59"/>
      <c r="SJE2712" s="59"/>
      <c r="SJF2712" s="59"/>
      <c r="SJG2712" s="59"/>
      <c r="SJH2712" s="59"/>
      <c r="SJI2712" s="59"/>
      <c r="SJJ2712" s="59"/>
      <c r="SJK2712" s="59"/>
      <c r="SJL2712" s="59"/>
      <c r="SJM2712" s="59"/>
      <c r="SJN2712" s="59"/>
      <c r="SJO2712" s="59"/>
      <c r="SJP2712" s="59"/>
      <c r="SJQ2712" s="59"/>
      <c r="SJR2712" s="59"/>
      <c r="SJS2712" s="59"/>
      <c r="SJT2712" s="59"/>
      <c r="SJU2712" s="59"/>
      <c r="SJV2712" s="59"/>
      <c r="SJW2712" s="59"/>
      <c r="SJX2712" s="59"/>
      <c r="SJY2712" s="59"/>
      <c r="SJZ2712" s="59"/>
      <c r="SKA2712" s="59"/>
      <c r="SKB2712" s="59"/>
      <c r="SKC2712" s="59"/>
      <c r="SKD2712" s="59"/>
      <c r="SKE2712" s="59"/>
      <c r="SKF2712" s="59"/>
      <c r="SKG2712" s="59"/>
      <c r="SKH2712" s="59"/>
      <c r="SKI2712" s="59"/>
      <c r="SKJ2712" s="59"/>
      <c r="SKK2712" s="59"/>
      <c r="SKL2712" s="59"/>
      <c r="SKM2712" s="59"/>
      <c r="SKN2712" s="59"/>
      <c r="SKO2712" s="59"/>
      <c r="SKP2712" s="59"/>
      <c r="SKQ2712" s="59"/>
      <c r="SKR2712" s="59"/>
      <c r="SKS2712" s="59"/>
      <c r="SKT2712" s="59"/>
      <c r="SKU2712" s="59"/>
      <c r="SKV2712" s="59"/>
      <c r="SKW2712" s="59"/>
      <c r="SKX2712" s="59"/>
      <c r="SKY2712" s="59"/>
      <c r="SKZ2712" s="59"/>
      <c r="SLA2712" s="59"/>
      <c r="SLB2712" s="59"/>
      <c r="SLC2712" s="59"/>
      <c r="SLD2712" s="59"/>
      <c r="SLE2712" s="59"/>
      <c r="SLF2712" s="59"/>
      <c r="SLG2712" s="59"/>
      <c r="SLH2712" s="59"/>
      <c r="SLI2712" s="59"/>
      <c r="SLJ2712" s="59"/>
      <c r="SLK2712" s="59"/>
      <c r="SLL2712" s="59"/>
      <c r="SLM2712" s="59"/>
      <c r="SLN2712" s="59"/>
      <c r="SLO2712" s="59"/>
      <c r="SLP2712" s="59"/>
      <c r="SLQ2712" s="59"/>
      <c r="SLR2712" s="59"/>
      <c r="SLS2712" s="59"/>
      <c r="SLT2712" s="59"/>
      <c r="SLU2712" s="59"/>
      <c r="SLV2712" s="59"/>
      <c r="SLW2712" s="59"/>
      <c r="SLX2712" s="59"/>
      <c r="SLY2712" s="59"/>
      <c r="SLZ2712" s="59"/>
      <c r="SMA2712" s="59"/>
      <c r="SMB2712" s="59"/>
      <c r="SMC2712" s="59"/>
      <c r="SMD2712" s="59"/>
      <c r="SME2712" s="59"/>
      <c r="SMF2712" s="59"/>
      <c r="SMG2712" s="59"/>
      <c r="SMH2712" s="59"/>
      <c r="SMI2712" s="59"/>
      <c r="SMJ2712" s="59"/>
      <c r="SMK2712" s="59"/>
      <c r="SML2712" s="59"/>
      <c r="SMM2712" s="59"/>
      <c r="SMN2712" s="59"/>
      <c r="SMO2712" s="59"/>
      <c r="SMP2712" s="59"/>
      <c r="SMQ2712" s="59"/>
      <c r="SMR2712" s="59"/>
      <c r="SMS2712" s="59"/>
      <c r="SMT2712" s="59"/>
      <c r="SMU2712" s="59"/>
      <c r="SMV2712" s="59"/>
      <c r="SMW2712" s="59"/>
      <c r="SMX2712" s="59"/>
      <c r="SMY2712" s="59"/>
      <c r="SMZ2712" s="59"/>
      <c r="SNA2712" s="59"/>
      <c r="SNB2712" s="59"/>
      <c r="SNC2712" s="59"/>
      <c r="SND2712" s="59"/>
      <c r="SNE2712" s="59"/>
      <c r="SNF2712" s="59"/>
      <c r="SNG2712" s="59"/>
      <c r="SNH2712" s="59"/>
      <c r="SNI2712" s="59"/>
      <c r="SNJ2712" s="59"/>
      <c r="SNK2712" s="59"/>
      <c r="SNL2712" s="59"/>
      <c r="SNM2712" s="59"/>
      <c r="SNN2712" s="59"/>
      <c r="SNO2712" s="59"/>
      <c r="SNP2712" s="59"/>
      <c r="SNQ2712" s="59"/>
      <c r="SNR2712" s="59"/>
      <c r="SNS2712" s="59"/>
      <c r="SNT2712" s="59"/>
      <c r="SNU2712" s="59"/>
      <c r="SNV2712" s="59"/>
      <c r="SNW2712" s="59"/>
      <c r="SNX2712" s="59"/>
      <c r="SNY2712" s="59"/>
      <c r="SNZ2712" s="59"/>
      <c r="SOA2712" s="59"/>
      <c r="SOB2712" s="59"/>
      <c r="SOC2712" s="59"/>
      <c r="SOD2712" s="59"/>
      <c r="SOE2712" s="59"/>
      <c r="SOF2712" s="59"/>
      <c r="SOG2712" s="59"/>
      <c r="SOH2712" s="59"/>
      <c r="SOI2712" s="59"/>
      <c r="SOJ2712" s="59"/>
      <c r="SOK2712" s="59"/>
      <c r="SOL2712" s="59"/>
      <c r="SOM2712" s="59"/>
      <c r="SON2712" s="59"/>
      <c r="SOO2712" s="59"/>
      <c r="SOP2712" s="59"/>
      <c r="SOQ2712" s="59"/>
      <c r="SOR2712" s="59"/>
      <c r="SOS2712" s="59"/>
      <c r="SOT2712" s="59"/>
      <c r="SOU2712" s="59"/>
      <c r="SOV2712" s="59"/>
      <c r="SOW2712" s="59"/>
      <c r="SOX2712" s="59"/>
      <c r="SOY2712" s="59"/>
      <c r="SOZ2712" s="59"/>
      <c r="SPA2712" s="59"/>
      <c r="SPB2712" s="59"/>
      <c r="SPC2712" s="59"/>
      <c r="SPD2712" s="59"/>
      <c r="SPE2712" s="59"/>
      <c r="SPF2712" s="59"/>
      <c r="SPG2712" s="59"/>
      <c r="SPH2712" s="59"/>
      <c r="SPI2712" s="59"/>
      <c r="SPJ2712" s="59"/>
      <c r="SPK2712" s="59"/>
      <c r="SPL2712" s="59"/>
      <c r="SPM2712" s="59"/>
      <c r="SPN2712" s="59"/>
      <c r="SPO2712" s="59"/>
      <c r="SPP2712" s="59"/>
      <c r="SPQ2712" s="59"/>
      <c r="SPR2712" s="59"/>
      <c r="SPS2712" s="59"/>
      <c r="SPT2712" s="59"/>
      <c r="SPU2712" s="59"/>
      <c r="SPV2712" s="59"/>
      <c r="SPW2712" s="59"/>
      <c r="SPX2712" s="59"/>
      <c r="SPY2712" s="59"/>
      <c r="SPZ2712" s="59"/>
      <c r="SQA2712" s="59"/>
      <c r="SQB2712" s="59"/>
      <c r="SQC2712" s="59"/>
      <c r="SQD2712" s="59"/>
      <c r="SQE2712" s="59"/>
      <c r="SQF2712" s="59"/>
      <c r="SQG2712" s="59"/>
      <c r="SQH2712" s="59"/>
      <c r="SQI2712" s="59"/>
      <c r="SQJ2712" s="59"/>
      <c r="SQK2712" s="59"/>
      <c r="SQL2712" s="59"/>
      <c r="SQM2712" s="59"/>
      <c r="SQN2712" s="59"/>
      <c r="SQO2712" s="59"/>
      <c r="SQP2712" s="59"/>
      <c r="SQQ2712" s="59"/>
      <c r="SQR2712" s="59"/>
      <c r="SQS2712" s="59"/>
      <c r="SQT2712" s="59"/>
      <c r="SQU2712" s="59"/>
      <c r="SQV2712" s="59"/>
      <c r="SQW2712" s="59"/>
      <c r="SQX2712" s="59"/>
      <c r="SQY2712" s="59"/>
      <c r="SQZ2712" s="59"/>
      <c r="SRA2712" s="59"/>
      <c r="SRB2712" s="59"/>
      <c r="SRC2712" s="59"/>
      <c r="SRD2712" s="59"/>
      <c r="SRE2712" s="59"/>
      <c r="SRF2712" s="59"/>
      <c r="SRG2712" s="59"/>
      <c r="SRH2712" s="59"/>
      <c r="SRI2712" s="59"/>
      <c r="SRJ2712" s="59"/>
      <c r="SRK2712" s="59"/>
      <c r="SRL2712" s="59"/>
      <c r="SRM2712" s="59"/>
      <c r="SRN2712" s="59"/>
      <c r="SRO2712" s="59"/>
      <c r="SRP2712" s="59"/>
      <c r="SRQ2712" s="59"/>
      <c r="SRR2712" s="59"/>
      <c r="SRS2712" s="59"/>
      <c r="SRT2712" s="59"/>
      <c r="SRU2712" s="59"/>
      <c r="SRV2712" s="59"/>
      <c r="SRW2712" s="59"/>
      <c r="SRX2712" s="59"/>
      <c r="SRY2712" s="59"/>
      <c r="SRZ2712" s="59"/>
      <c r="SSA2712" s="59"/>
      <c r="SSB2712" s="59"/>
      <c r="SSC2712" s="59"/>
      <c r="SSD2712" s="59"/>
      <c r="SSE2712" s="59"/>
      <c r="SSF2712" s="59"/>
      <c r="SSG2712" s="59"/>
      <c r="SSH2712" s="59"/>
      <c r="SSI2712" s="59"/>
      <c r="SSJ2712" s="59"/>
      <c r="SSK2712" s="59"/>
      <c r="SSL2712" s="59"/>
      <c r="SSM2712" s="59"/>
      <c r="SSN2712" s="59"/>
      <c r="SSO2712" s="59"/>
      <c r="SSP2712" s="59"/>
      <c r="SSQ2712" s="59"/>
      <c r="SSR2712" s="59"/>
      <c r="SSS2712" s="59"/>
      <c r="SST2712" s="59"/>
      <c r="SSU2712" s="59"/>
      <c r="SSV2712" s="59"/>
      <c r="SSW2712" s="59"/>
      <c r="SSX2712" s="59"/>
      <c r="SSY2712" s="59"/>
      <c r="SSZ2712" s="59"/>
      <c r="STA2712" s="59"/>
      <c r="STB2712" s="59"/>
      <c r="STC2712" s="59"/>
      <c r="STD2712" s="59"/>
      <c r="STE2712" s="59"/>
      <c r="STF2712" s="59"/>
      <c r="STG2712" s="59"/>
      <c r="STH2712" s="59"/>
      <c r="STI2712" s="59"/>
      <c r="STJ2712" s="59"/>
      <c r="STK2712" s="59"/>
      <c r="STL2712" s="59"/>
      <c r="STM2712" s="59"/>
      <c r="STN2712" s="59"/>
      <c r="STO2712" s="59"/>
      <c r="STP2712" s="59"/>
      <c r="STQ2712" s="59"/>
      <c r="STR2712" s="59"/>
      <c r="STS2712" s="59"/>
      <c r="STT2712" s="59"/>
      <c r="STU2712" s="59"/>
      <c r="STV2712" s="59"/>
      <c r="STW2712" s="59"/>
      <c r="STX2712" s="59"/>
      <c r="STY2712" s="59"/>
      <c r="STZ2712" s="59"/>
      <c r="SUA2712" s="59"/>
      <c r="SUB2712" s="59"/>
      <c r="SUC2712" s="59"/>
      <c r="SUD2712" s="59"/>
      <c r="SUE2712" s="59"/>
      <c r="SUF2712" s="59"/>
      <c r="SUG2712" s="59"/>
      <c r="SUH2712" s="59"/>
      <c r="SUI2712" s="59"/>
      <c r="SUJ2712" s="59"/>
      <c r="SUK2712" s="59"/>
      <c r="SUL2712" s="59"/>
      <c r="SUM2712" s="59"/>
      <c r="SUN2712" s="59"/>
      <c r="SUO2712" s="59"/>
      <c r="SUP2712" s="59"/>
      <c r="SUQ2712" s="59"/>
      <c r="SUR2712" s="59"/>
      <c r="SUS2712" s="59"/>
      <c r="SUT2712" s="59"/>
      <c r="SUU2712" s="59"/>
      <c r="SUV2712" s="59"/>
      <c r="SUW2712" s="59"/>
      <c r="SUX2712" s="59"/>
      <c r="SUY2712" s="59"/>
      <c r="SUZ2712" s="59"/>
      <c r="SVA2712" s="59"/>
      <c r="SVB2712" s="59"/>
      <c r="SVC2712" s="59"/>
      <c r="SVD2712" s="59"/>
      <c r="SVE2712" s="59"/>
      <c r="SVF2712" s="59"/>
      <c r="SVG2712" s="59"/>
      <c r="SVH2712" s="59"/>
      <c r="SVI2712" s="59"/>
      <c r="SVJ2712" s="59"/>
      <c r="SVK2712" s="59"/>
      <c r="SVL2712" s="59"/>
      <c r="SVM2712" s="59"/>
      <c r="SVN2712" s="59"/>
      <c r="SVO2712" s="59"/>
      <c r="SVP2712" s="59"/>
      <c r="SVQ2712" s="59"/>
      <c r="SVR2712" s="59"/>
      <c r="SVS2712" s="59"/>
      <c r="SVT2712" s="59"/>
      <c r="SVU2712" s="59"/>
      <c r="SVV2712" s="59"/>
      <c r="SVW2712" s="59"/>
      <c r="SVX2712" s="59"/>
      <c r="SVY2712" s="59"/>
      <c r="SVZ2712" s="59"/>
      <c r="SWA2712" s="59"/>
      <c r="SWB2712" s="59"/>
      <c r="SWC2712" s="59"/>
      <c r="SWD2712" s="59"/>
      <c r="SWE2712" s="59"/>
      <c r="SWF2712" s="59"/>
      <c r="SWG2712" s="59"/>
      <c r="SWH2712" s="59"/>
      <c r="SWI2712" s="59"/>
      <c r="SWJ2712" s="59"/>
      <c r="SWK2712" s="59"/>
      <c r="SWL2712" s="59"/>
      <c r="SWM2712" s="59"/>
      <c r="SWN2712" s="59"/>
      <c r="SWO2712" s="59"/>
      <c r="SWP2712" s="59"/>
      <c r="SWQ2712" s="59"/>
      <c r="SWR2712" s="59"/>
      <c r="SWS2712" s="59"/>
      <c r="SWT2712" s="59"/>
      <c r="SWU2712" s="59"/>
      <c r="SWV2712" s="59"/>
      <c r="SWW2712" s="59"/>
      <c r="SWX2712" s="59"/>
      <c r="SWY2712" s="59"/>
      <c r="SWZ2712" s="59"/>
      <c r="SXA2712" s="59"/>
      <c r="SXB2712" s="59"/>
      <c r="SXC2712" s="59"/>
      <c r="SXD2712" s="59"/>
      <c r="SXE2712" s="59"/>
      <c r="SXF2712" s="59"/>
      <c r="SXG2712" s="59"/>
      <c r="SXH2712" s="59"/>
      <c r="SXI2712" s="59"/>
      <c r="SXJ2712" s="59"/>
      <c r="SXK2712" s="59"/>
      <c r="SXL2712" s="59"/>
      <c r="SXM2712" s="59"/>
      <c r="SXN2712" s="59"/>
      <c r="SXO2712" s="59"/>
      <c r="SXP2712" s="59"/>
      <c r="SXQ2712" s="59"/>
      <c r="SXR2712" s="59"/>
      <c r="SXS2712" s="59"/>
      <c r="SXT2712" s="59"/>
      <c r="SXU2712" s="59"/>
      <c r="SXV2712" s="59"/>
      <c r="SXW2712" s="59"/>
      <c r="SXX2712" s="59"/>
      <c r="SXY2712" s="59"/>
      <c r="SXZ2712" s="59"/>
      <c r="SYA2712" s="59"/>
      <c r="SYB2712" s="59"/>
      <c r="SYC2712" s="59"/>
      <c r="SYD2712" s="59"/>
      <c r="SYE2712" s="59"/>
      <c r="SYF2712" s="59"/>
      <c r="SYG2712" s="59"/>
      <c r="SYH2712" s="59"/>
      <c r="SYI2712" s="59"/>
      <c r="SYJ2712" s="59"/>
      <c r="SYK2712" s="59"/>
      <c r="SYL2712" s="59"/>
      <c r="SYM2712" s="59"/>
      <c r="SYN2712" s="59"/>
      <c r="SYO2712" s="59"/>
      <c r="SYP2712" s="59"/>
      <c r="SYQ2712" s="59"/>
      <c r="SYR2712" s="59"/>
      <c r="SYS2712" s="59"/>
      <c r="SYT2712" s="59"/>
      <c r="SYU2712" s="59"/>
      <c r="SYV2712" s="59"/>
      <c r="SYW2712" s="59"/>
      <c r="SYX2712" s="59"/>
      <c r="SYY2712" s="59"/>
      <c r="SYZ2712" s="59"/>
      <c r="SZA2712" s="59"/>
      <c r="SZB2712" s="59"/>
      <c r="SZC2712" s="59"/>
      <c r="SZD2712" s="59"/>
      <c r="SZE2712" s="59"/>
      <c r="SZF2712" s="59"/>
      <c r="SZG2712" s="59"/>
      <c r="SZH2712" s="59"/>
      <c r="SZI2712" s="59"/>
      <c r="SZJ2712" s="59"/>
      <c r="SZK2712" s="59"/>
      <c r="SZL2712" s="59"/>
      <c r="SZM2712" s="59"/>
      <c r="SZN2712" s="59"/>
      <c r="SZO2712" s="59"/>
      <c r="SZP2712" s="59"/>
      <c r="SZQ2712" s="59"/>
      <c r="SZR2712" s="59"/>
      <c r="SZS2712" s="59"/>
      <c r="SZT2712" s="59"/>
      <c r="SZU2712" s="59"/>
      <c r="SZV2712" s="59"/>
      <c r="SZW2712" s="59"/>
      <c r="SZX2712" s="59"/>
      <c r="SZY2712" s="59"/>
      <c r="SZZ2712" s="59"/>
      <c r="TAA2712" s="59"/>
      <c r="TAB2712" s="59"/>
      <c r="TAC2712" s="59"/>
      <c r="TAD2712" s="59"/>
      <c r="TAE2712" s="59"/>
      <c r="TAF2712" s="59"/>
      <c r="TAG2712" s="59"/>
      <c r="TAH2712" s="59"/>
      <c r="TAI2712" s="59"/>
      <c r="TAJ2712" s="59"/>
      <c r="TAK2712" s="59"/>
      <c r="TAL2712" s="59"/>
      <c r="TAM2712" s="59"/>
      <c r="TAN2712" s="59"/>
      <c r="TAO2712" s="59"/>
      <c r="TAP2712" s="59"/>
      <c r="TAQ2712" s="59"/>
      <c r="TAR2712" s="59"/>
      <c r="TAS2712" s="59"/>
      <c r="TAT2712" s="59"/>
      <c r="TAU2712" s="59"/>
      <c r="TAV2712" s="59"/>
      <c r="TAW2712" s="59"/>
      <c r="TAX2712" s="59"/>
      <c r="TAY2712" s="59"/>
      <c r="TAZ2712" s="59"/>
      <c r="TBA2712" s="59"/>
      <c r="TBB2712" s="59"/>
      <c r="TBC2712" s="59"/>
      <c r="TBD2712" s="59"/>
      <c r="TBE2712" s="59"/>
      <c r="TBF2712" s="59"/>
      <c r="TBG2712" s="59"/>
      <c r="TBH2712" s="59"/>
      <c r="TBI2712" s="59"/>
      <c r="TBJ2712" s="59"/>
      <c r="TBK2712" s="59"/>
      <c r="TBL2712" s="59"/>
      <c r="TBM2712" s="59"/>
      <c r="TBN2712" s="59"/>
      <c r="TBO2712" s="59"/>
      <c r="TBP2712" s="59"/>
      <c r="TBQ2712" s="59"/>
      <c r="TBR2712" s="59"/>
      <c r="TBS2712" s="59"/>
      <c r="TBT2712" s="59"/>
      <c r="TBU2712" s="59"/>
      <c r="TBV2712" s="59"/>
      <c r="TBW2712" s="59"/>
      <c r="TBX2712" s="59"/>
      <c r="TBY2712" s="59"/>
      <c r="TBZ2712" s="59"/>
      <c r="TCA2712" s="59"/>
      <c r="TCB2712" s="59"/>
      <c r="TCC2712" s="59"/>
      <c r="TCD2712" s="59"/>
      <c r="TCE2712" s="59"/>
      <c r="TCF2712" s="59"/>
      <c r="TCG2712" s="59"/>
      <c r="TCH2712" s="59"/>
      <c r="TCI2712" s="59"/>
      <c r="TCJ2712" s="59"/>
      <c r="TCK2712" s="59"/>
      <c r="TCL2712" s="59"/>
      <c r="TCM2712" s="59"/>
      <c r="TCN2712" s="59"/>
      <c r="TCO2712" s="59"/>
      <c r="TCP2712" s="59"/>
      <c r="TCQ2712" s="59"/>
      <c r="TCR2712" s="59"/>
      <c r="TCS2712" s="59"/>
      <c r="TCT2712" s="59"/>
      <c r="TCU2712" s="59"/>
      <c r="TCV2712" s="59"/>
      <c r="TCW2712" s="59"/>
      <c r="TCX2712" s="59"/>
      <c r="TCY2712" s="59"/>
      <c r="TCZ2712" s="59"/>
      <c r="TDA2712" s="59"/>
      <c r="TDB2712" s="59"/>
      <c r="TDC2712" s="59"/>
      <c r="TDD2712" s="59"/>
      <c r="TDE2712" s="59"/>
      <c r="TDF2712" s="59"/>
      <c r="TDG2712" s="59"/>
      <c r="TDH2712" s="59"/>
      <c r="TDI2712" s="59"/>
      <c r="TDJ2712" s="59"/>
      <c r="TDK2712" s="59"/>
      <c r="TDL2712" s="59"/>
      <c r="TDM2712" s="59"/>
      <c r="TDN2712" s="59"/>
      <c r="TDO2712" s="59"/>
      <c r="TDP2712" s="59"/>
      <c r="TDQ2712" s="59"/>
      <c r="TDR2712" s="59"/>
      <c r="TDS2712" s="59"/>
      <c r="TDT2712" s="59"/>
      <c r="TDU2712" s="59"/>
      <c r="TDV2712" s="59"/>
      <c r="TDW2712" s="59"/>
      <c r="TDX2712" s="59"/>
      <c r="TDY2712" s="59"/>
      <c r="TDZ2712" s="59"/>
      <c r="TEA2712" s="59"/>
      <c r="TEB2712" s="59"/>
      <c r="TEC2712" s="59"/>
      <c r="TED2712" s="59"/>
      <c r="TEE2712" s="59"/>
      <c r="TEF2712" s="59"/>
      <c r="TEG2712" s="59"/>
      <c r="TEH2712" s="59"/>
      <c r="TEI2712" s="59"/>
      <c r="TEJ2712" s="59"/>
      <c r="TEK2712" s="59"/>
      <c r="TEL2712" s="59"/>
      <c r="TEM2712" s="59"/>
      <c r="TEN2712" s="59"/>
      <c r="TEO2712" s="59"/>
      <c r="TEP2712" s="59"/>
      <c r="TEQ2712" s="59"/>
      <c r="TER2712" s="59"/>
      <c r="TES2712" s="59"/>
      <c r="TET2712" s="59"/>
      <c r="TEU2712" s="59"/>
      <c r="TEV2712" s="59"/>
      <c r="TEW2712" s="59"/>
      <c r="TEX2712" s="59"/>
      <c r="TEY2712" s="59"/>
      <c r="TEZ2712" s="59"/>
      <c r="TFA2712" s="59"/>
      <c r="TFB2712" s="59"/>
      <c r="TFC2712" s="59"/>
      <c r="TFD2712" s="59"/>
      <c r="TFE2712" s="59"/>
      <c r="TFF2712" s="59"/>
      <c r="TFG2712" s="59"/>
      <c r="TFH2712" s="59"/>
      <c r="TFI2712" s="59"/>
      <c r="TFJ2712" s="59"/>
      <c r="TFK2712" s="59"/>
      <c r="TFL2712" s="59"/>
      <c r="TFM2712" s="59"/>
      <c r="TFN2712" s="59"/>
      <c r="TFO2712" s="59"/>
      <c r="TFP2712" s="59"/>
      <c r="TFQ2712" s="59"/>
      <c r="TFR2712" s="59"/>
      <c r="TFS2712" s="59"/>
      <c r="TFT2712" s="59"/>
      <c r="TFU2712" s="59"/>
      <c r="TFV2712" s="59"/>
      <c r="TFW2712" s="59"/>
      <c r="TFX2712" s="59"/>
      <c r="TFY2712" s="59"/>
      <c r="TFZ2712" s="59"/>
      <c r="TGA2712" s="59"/>
      <c r="TGB2712" s="59"/>
      <c r="TGC2712" s="59"/>
      <c r="TGD2712" s="59"/>
      <c r="TGE2712" s="59"/>
      <c r="TGF2712" s="59"/>
      <c r="TGG2712" s="59"/>
      <c r="TGH2712" s="59"/>
      <c r="TGI2712" s="59"/>
      <c r="TGJ2712" s="59"/>
      <c r="TGK2712" s="59"/>
      <c r="TGL2712" s="59"/>
      <c r="TGM2712" s="59"/>
      <c r="TGN2712" s="59"/>
      <c r="TGO2712" s="59"/>
      <c r="TGP2712" s="59"/>
      <c r="TGQ2712" s="59"/>
      <c r="TGR2712" s="59"/>
      <c r="TGS2712" s="59"/>
      <c r="TGT2712" s="59"/>
      <c r="TGU2712" s="59"/>
      <c r="TGV2712" s="59"/>
      <c r="TGW2712" s="59"/>
      <c r="TGX2712" s="59"/>
      <c r="TGY2712" s="59"/>
      <c r="TGZ2712" s="59"/>
      <c r="THA2712" s="59"/>
      <c r="THB2712" s="59"/>
      <c r="THC2712" s="59"/>
      <c r="THD2712" s="59"/>
      <c r="THE2712" s="59"/>
      <c r="THF2712" s="59"/>
      <c r="THG2712" s="59"/>
      <c r="THH2712" s="59"/>
      <c r="THI2712" s="59"/>
      <c r="THJ2712" s="59"/>
      <c r="THK2712" s="59"/>
      <c r="THL2712" s="59"/>
      <c r="THM2712" s="59"/>
      <c r="THN2712" s="59"/>
      <c r="THO2712" s="59"/>
      <c r="THP2712" s="59"/>
      <c r="THQ2712" s="59"/>
      <c r="THR2712" s="59"/>
      <c r="THS2712" s="59"/>
      <c r="THT2712" s="59"/>
      <c r="THU2712" s="59"/>
      <c r="THV2712" s="59"/>
      <c r="THW2712" s="59"/>
      <c r="THX2712" s="59"/>
      <c r="THY2712" s="59"/>
      <c r="THZ2712" s="59"/>
      <c r="TIA2712" s="59"/>
      <c r="TIB2712" s="59"/>
      <c r="TIC2712" s="59"/>
      <c r="TID2712" s="59"/>
      <c r="TIE2712" s="59"/>
      <c r="TIF2712" s="59"/>
      <c r="TIG2712" s="59"/>
      <c r="TIH2712" s="59"/>
      <c r="TII2712" s="59"/>
      <c r="TIJ2712" s="59"/>
      <c r="TIK2712" s="59"/>
      <c r="TIL2712" s="59"/>
      <c r="TIM2712" s="59"/>
      <c r="TIN2712" s="59"/>
      <c r="TIO2712" s="59"/>
      <c r="TIP2712" s="59"/>
      <c r="TIQ2712" s="59"/>
      <c r="TIR2712" s="59"/>
      <c r="TIS2712" s="59"/>
      <c r="TIT2712" s="59"/>
      <c r="TIU2712" s="59"/>
      <c r="TIV2712" s="59"/>
      <c r="TIW2712" s="59"/>
      <c r="TIX2712" s="59"/>
      <c r="TIY2712" s="59"/>
      <c r="TIZ2712" s="59"/>
      <c r="TJA2712" s="59"/>
      <c r="TJB2712" s="59"/>
      <c r="TJC2712" s="59"/>
      <c r="TJD2712" s="59"/>
      <c r="TJE2712" s="59"/>
      <c r="TJF2712" s="59"/>
      <c r="TJG2712" s="59"/>
      <c r="TJH2712" s="59"/>
      <c r="TJI2712" s="59"/>
      <c r="TJJ2712" s="59"/>
      <c r="TJK2712" s="59"/>
      <c r="TJL2712" s="59"/>
      <c r="TJM2712" s="59"/>
      <c r="TJN2712" s="59"/>
      <c r="TJO2712" s="59"/>
      <c r="TJP2712" s="59"/>
      <c r="TJQ2712" s="59"/>
      <c r="TJR2712" s="59"/>
      <c r="TJS2712" s="59"/>
      <c r="TJT2712" s="59"/>
      <c r="TJU2712" s="59"/>
      <c r="TJV2712" s="59"/>
      <c r="TJW2712" s="59"/>
      <c r="TJX2712" s="59"/>
      <c r="TJY2712" s="59"/>
      <c r="TJZ2712" s="59"/>
      <c r="TKA2712" s="59"/>
      <c r="TKB2712" s="59"/>
      <c r="TKC2712" s="59"/>
      <c r="TKD2712" s="59"/>
      <c r="TKE2712" s="59"/>
      <c r="TKF2712" s="59"/>
      <c r="TKG2712" s="59"/>
      <c r="TKH2712" s="59"/>
      <c r="TKI2712" s="59"/>
      <c r="TKJ2712" s="59"/>
      <c r="TKK2712" s="59"/>
      <c r="TKL2712" s="59"/>
      <c r="TKM2712" s="59"/>
      <c r="TKN2712" s="59"/>
      <c r="TKO2712" s="59"/>
      <c r="TKP2712" s="59"/>
      <c r="TKQ2712" s="59"/>
      <c r="TKR2712" s="59"/>
      <c r="TKS2712" s="59"/>
      <c r="TKT2712" s="59"/>
      <c r="TKU2712" s="59"/>
      <c r="TKV2712" s="59"/>
      <c r="TKW2712" s="59"/>
      <c r="TKX2712" s="59"/>
      <c r="TKY2712" s="59"/>
      <c r="TKZ2712" s="59"/>
      <c r="TLA2712" s="59"/>
      <c r="TLB2712" s="59"/>
      <c r="TLC2712" s="59"/>
      <c r="TLD2712" s="59"/>
      <c r="TLE2712" s="59"/>
      <c r="TLF2712" s="59"/>
      <c r="TLG2712" s="59"/>
      <c r="TLH2712" s="59"/>
      <c r="TLI2712" s="59"/>
      <c r="TLJ2712" s="59"/>
      <c r="TLK2712" s="59"/>
      <c r="TLL2712" s="59"/>
      <c r="TLM2712" s="59"/>
      <c r="TLN2712" s="59"/>
      <c r="TLO2712" s="59"/>
      <c r="TLP2712" s="59"/>
      <c r="TLQ2712" s="59"/>
      <c r="TLR2712" s="59"/>
      <c r="TLS2712" s="59"/>
      <c r="TLT2712" s="59"/>
      <c r="TLU2712" s="59"/>
      <c r="TLV2712" s="59"/>
      <c r="TLW2712" s="59"/>
      <c r="TLX2712" s="59"/>
      <c r="TLY2712" s="59"/>
      <c r="TLZ2712" s="59"/>
      <c r="TMA2712" s="59"/>
      <c r="TMB2712" s="59"/>
      <c r="TMC2712" s="59"/>
      <c r="TMD2712" s="59"/>
      <c r="TME2712" s="59"/>
      <c r="TMF2712" s="59"/>
      <c r="TMG2712" s="59"/>
      <c r="TMH2712" s="59"/>
      <c r="TMI2712" s="59"/>
      <c r="TMJ2712" s="59"/>
      <c r="TMK2712" s="59"/>
      <c r="TML2712" s="59"/>
      <c r="TMM2712" s="59"/>
      <c r="TMN2712" s="59"/>
      <c r="TMO2712" s="59"/>
      <c r="TMP2712" s="59"/>
      <c r="TMQ2712" s="59"/>
      <c r="TMR2712" s="59"/>
      <c r="TMS2712" s="59"/>
      <c r="TMT2712" s="59"/>
      <c r="TMU2712" s="59"/>
      <c r="TMV2712" s="59"/>
      <c r="TMW2712" s="59"/>
      <c r="TMX2712" s="59"/>
      <c r="TMY2712" s="59"/>
      <c r="TMZ2712" s="59"/>
      <c r="TNA2712" s="59"/>
      <c r="TNB2712" s="59"/>
      <c r="TNC2712" s="59"/>
      <c r="TND2712" s="59"/>
      <c r="TNE2712" s="59"/>
      <c r="TNF2712" s="59"/>
      <c r="TNG2712" s="59"/>
      <c r="TNH2712" s="59"/>
      <c r="TNI2712" s="59"/>
      <c r="TNJ2712" s="59"/>
      <c r="TNK2712" s="59"/>
      <c r="TNL2712" s="59"/>
      <c r="TNM2712" s="59"/>
      <c r="TNN2712" s="59"/>
      <c r="TNO2712" s="59"/>
      <c r="TNP2712" s="59"/>
      <c r="TNQ2712" s="59"/>
      <c r="TNR2712" s="59"/>
      <c r="TNS2712" s="59"/>
      <c r="TNT2712" s="59"/>
      <c r="TNU2712" s="59"/>
      <c r="TNV2712" s="59"/>
      <c r="TNW2712" s="59"/>
      <c r="TNX2712" s="59"/>
      <c r="TNY2712" s="59"/>
      <c r="TNZ2712" s="59"/>
      <c r="TOA2712" s="59"/>
      <c r="TOB2712" s="59"/>
      <c r="TOC2712" s="59"/>
      <c r="TOD2712" s="59"/>
      <c r="TOE2712" s="59"/>
      <c r="TOF2712" s="59"/>
      <c r="TOG2712" s="59"/>
      <c r="TOH2712" s="59"/>
      <c r="TOI2712" s="59"/>
      <c r="TOJ2712" s="59"/>
      <c r="TOK2712" s="59"/>
      <c r="TOL2712" s="59"/>
      <c r="TOM2712" s="59"/>
      <c r="TON2712" s="59"/>
      <c r="TOO2712" s="59"/>
      <c r="TOP2712" s="59"/>
      <c r="TOQ2712" s="59"/>
      <c r="TOR2712" s="59"/>
      <c r="TOS2712" s="59"/>
      <c r="TOT2712" s="59"/>
      <c r="TOU2712" s="59"/>
      <c r="TOV2712" s="59"/>
      <c r="TOW2712" s="59"/>
      <c r="TOX2712" s="59"/>
      <c r="TOY2712" s="59"/>
      <c r="TOZ2712" s="59"/>
      <c r="TPA2712" s="59"/>
      <c r="TPB2712" s="59"/>
      <c r="TPC2712" s="59"/>
      <c r="TPD2712" s="59"/>
      <c r="TPE2712" s="59"/>
      <c r="TPF2712" s="59"/>
      <c r="TPG2712" s="59"/>
      <c r="TPH2712" s="59"/>
      <c r="TPI2712" s="59"/>
      <c r="TPJ2712" s="59"/>
      <c r="TPK2712" s="59"/>
      <c r="TPL2712" s="59"/>
      <c r="TPM2712" s="59"/>
      <c r="TPN2712" s="59"/>
      <c r="TPO2712" s="59"/>
      <c r="TPP2712" s="59"/>
      <c r="TPQ2712" s="59"/>
      <c r="TPR2712" s="59"/>
      <c r="TPS2712" s="59"/>
      <c r="TPT2712" s="59"/>
      <c r="TPU2712" s="59"/>
      <c r="TPV2712" s="59"/>
      <c r="TPW2712" s="59"/>
      <c r="TPX2712" s="59"/>
      <c r="TPY2712" s="59"/>
      <c r="TPZ2712" s="59"/>
      <c r="TQA2712" s="59"/>
      <c r="TQB2712" s="59"/>
      <c r="TQC2712" s="59"/>
      <c r="TQD2712" s="59"/>
      <c r="TQE2712" s="59"/>
      <c r="TQF2712" s="59"/>
      <c r="TQG2712" s="59"/>
      <c r="TQH2712" s="59"/>
      <c r="TQI2712" s="59"/>
      <c r="TQJ2712" s="59"/>
      <c r="TQK2712" s="59"/>
      <c r="TQL2712" s="59"/>
      <c r="TQM2712" s="59"/>
      <c r="TQN2712" s="59"/>
      <c r="TQO2712" s="59"/>
      <c r="TQP2712" s="59"/>
      <c r="TQQ2712" s="59"/>
      <c r="TQR2712" s="59"/>
      <c r="TQS2712" s="59"/>
      <c r="TQT2712" s="59"/>
      <c r="TQU2712" s="59"/>
      <c r="TQV2712" s="59"/>
      <c r="TQW2712" s="59"/>
      <c r="TQX2712" s="59"/>
      <c r="TQY2712" s="59"/>
      <c r="TQZ2712" s="59"/>
      <c r="TRA2712" s="59"/>
      <c r="TRB2712" s="59"/>
      <c r="TRC2712" s="59"/>
      <c r="TRD2712" s="59"/>
      <c r="TRE2712" s="59"/>
      <c r="TRF2712" s="59"/>
      <c r="TRG2712" s="59"/>
      <c r="TRH2712" s="59"/>
      <c r="TRI2712" s="59"/>
      <c r="TRJ2712" s="59"/>
      <c r="TRK2712" s="59"/>
      <c r="TRL2712" s="59"/>
      <c r="TRM2712" s="59"/>
      <c r="TRN2712" s="59"/>
      <c r="TRO2712" s="59"/>
      <c r="TRP2712" s="59"/>
      <c r="TRQ2712" s="59"/>
      <c r="TRR2712" s="59"/>
      <c r="TRS2712" s="59"/>
      <c r="TRT2712" s="59"/>
      <c r="TRU2712" s="59"/>
      <c r="TRV2712" s="59"/>
      <c r="TRW2712" s="59"/>
      <c r="TRX2712" s="59"/>
      <c r="TRY2712" s="59"/>
      <c r="TRZ2712" s="59"/>
      <c r="TSA2712" s="59"/>
      <c r="TSB2712" s="59"/>
      <c r="TSC2712" s="59"/>
      <c r="TSD2712" s="59"/>
      <c r="TSE2712" s="59"/>
      <c r="TSF2712" s="59"/>
      <c r="TSG2712" s="59"/>
      <c r="TSH2712" s="59"/>
      <c r="TSI2712" s="59"/>
      <c r="TSJ2712" s="59"/>
      <c r="TSK2712" s="59"/>
      <c r="TSL2712" s="59"/>
      <c r="TSM2712" s="59"/>
      <c r="TSN2712" s="59"/>
      <c r="TSO2712" s="59"/>
      <c r="TSP2712" s="59"/>
      <c r="TSQ2712" s="59"/>
      <c r="TSR2712" s="59"/>
      <c r="TSS2712" s="59"/>
      <c r="TST2712" s="59"/>
      <c r="TSU2712" s="59"/>
      <c r="TSV2712" s="59"/>
      <c r="TSW2712" s="59"/>
      <c r="TSX2712" s="59"/>
      <c r="TSY2712" s="59"/>
      <c r="TSZ2712" s="59"/>
      <c r="TTA2712" s="59"/>
      <c r="TTB2712" s="59"/>
      <c r="TTC2712" s="59"/>
      <c r="TTD2712" s="59"/>
      <c r="TTE2712" s="59"/>
      <c r="TTF2712" s="59"/>
      <c r="TTG2712" s="59"/>
      <c r="TTH2712" s="59"/>
      <c r="TTI2712" s="59"/>
      <c r="TTJ2712" s="59"/>
      <c r="TTK2712" s="59"/>
      <c r="TTL2712" s="59"/>
      <c r="TTM2712" s="59"/>
      <c r="TTN2712" s="59"/>
      <c r="TTO2712" s="59"/>
      <c r="TTP2712" s="59"/>
      <c r="TTQ2712" s="59"/>
      <c r="TTR2712" s="59"/>
      <c r="TTS2712" s="59"/>
      <c r="TTT2712" s="59"/>
      <c r="TTU2712" s="59"/>
      <c r="TTV2712" s="59"/>
      <c r="TTW2712" s="59"/>
      <c r="TTX2712" s="59"/>
      <c r="TTY2712" s="59"/>
      <c r="TTZ2712" s="59"/>
      <c r="TUA2712" s="59"/>
      <c r="TUB2712" s="59"/>
      <c r="TUC2712" s="59"/>
      <c r="TUD2712" s="59"/>
      <c r="TUE2712" s="59"/>
      <c r="TUF2712" s="59"/>
      <c r="TUG2712" s="59"/>
      <c r="TUH2712" s="59"/>
      <c r="TUI2712" s="59"/>
      <c r="TUJ2712" s="59"/>
      <c r="TUK2712" s="59"/>
      <c r="TUL2712" s="59"/>
      <c r="TUM2712" s="59"/>
      <c r="TUN2712" s="59"/>
      <c r="TUO2712" s="59"/>
      <c r="TUP2712" s="59"/>
      <c r="TUQ2712" s="59"/>
      <c r="TUR2712" s="59"/>
      <c r="TUS2712" s="59"/>
      <c r="TUT2712" s="59"/>
      <c r="TUU2712" s="59"/>
      <c r="TUV2712" s="59"/>
      <c r="TUW2712" s="59"/>
      <c r="TUX2712" s="59"/>
      <c r="TUY2712" s="59"/>
      <c r="TUZ2712" s="59"/>
      <c r="TVA2712" s="59"/>
      <c r="TVB2712" s="59"/>
      <c r="TVC2712" s="59"/>
      <c r="TVD2712" s="59"/>
      <c r="TVE2712" s="59"/>
      <c r="TVF2712" s="59"/>
      <c r="TVG2712" s="59"/>
      <c r="TVH2712" s="59"/>
      <c r="TVI2712" s="59"/>
      <c r="TVJ2712" s="59"/>
      <c r="TVK2712" s="59"/>
      <c r="TVL2712" s="59"/>
      <c r="TVM2712" s="59"/>
      <c r="TVN2712" s="59"/>
      <c r="TVO2712" s="59"/>
      <c r="TVP2712" s="59"/>
      <c r="TVQ2712" s="59"/>
      <c r="TVR2712" s="59"/>
      <c r="TVS2712" s="59"/>
      <c r="TVT2712" s="59"/>
      <c r="TVU2712" s="59"/>
      <c r="TVV2712" s="59"/>
      <c r="TVW2712" s="59"/>
      <c r="TVX2712" s="59"/>
      <c r="TVY2712" s="59"/>
      <c r="TVZ2712" s="59"/>
      <c r="TWA2712" s="59"/>
      <c r="TWB2712" s="59"/>
      <c r="TWC2712" s="59"/>
      <c r="TWD2712" s="59"/>
      <c r="TWE2712" s="59"/>
      <c r="TWF2712" s="59"/>
      <c r="TWG2712" s="59"/>
      <c r="TWH2712" s="59"/>
      <c r="TWI2712" s="59"/>
      <c r="TWJ2712" s="59"/>
      <c r="TWK2712" s="59"/>
      <c r="TWL2712" s="59"/>
      <c r="TWM2712" s="59"/>
      <c r="TWN2712" s="59"/>
      <c r="TWO2712" s="59"/>
      <c r="TWP2712" s="59"/>
      <c r="TWQ2712" s="59"/>
      <c r="TWR2712" s="59"/>
      <c r="TWS2712" s="59"/>
      <c r="TWT2712" s="59"/>
      <c r="TWU2712" s="59"/>
      <c r="TWV2712" s="59"/>
      <c r="TWW2712" s="59"/>
      <c r="TWX2712" s="59"/>
      <c r="TWY2712" s="59"/>
      <c r="TWZ2712" s="59"/>
      <c r="TXA2712" s="59"/>
      <c r="TXB2712" s="59"/>
      <c r="TXC2712" s="59"/>
      <c r="TXD2712" s="59"/>
      <c r="TXE2712" s="59"/>
      <c r="TXF2712" s="59"/>
      <c r="TXG2712" s="59"/>
      <c r="TXH2712" s="59"/>
      <c r="TXI2712" s="59"/>
      <c r="TXJ2712" s="59"/>
      <c r="TXK2712" s="59"/>
      <c r="TXL2712" s="59"/>
      <c r="TXM2712" s="59"/>
      <c r="TXN2712" s="59"/>
      <c r="TXO2712" s="59"/>
      <c r="TXP2712" s="59"/>
      <c r="TXQ2712" s="59"/>
      <c r="TXR2712" s="59"/>
      <c r="TXS2712" s="59"/>
      <c r="TXT2712" s="59"/>
      <c r="TXU2712" s="59"/>
      <c r="TXV2712" s="59"/>
      <c r="TXW2712" s="59"/>
      <c r="TXX2712" s="59"/>
      <c r="TXY2712" s="59"/>
      <c r="TXZ2712" s="59"/>
      <c r="TYA2712" s="59"/>
      <c r="TYB2712" s="59"/>
      <c r="TYC2712" s="59"/>
      <c r="TYD2712" s="59"/>
      <c r="TYE2712" s="59"/>
      <c r="TYF2712" s="59"/>
      <c r="TYG2712" s="59"/>
      <c r="TYH2712" s="59"/>
      <c r="TYI2712" s="59"/>
      <c r="TYJ2712" s="59"/>
      <c r="TYK2712" s="59"/>
      <c r="TYL2712" s="59"/>
      <c r="TYM2712" s="59"/>
      <c r="TYN2712" s="59"/>
      <c r="TYO2712" s="59"/>
      <c r="TYP2712" s="59"/>
      <c r="TYQ2712" s="59"/>
      <c r="TYR2712" s="59"/>
      <c r="TYS2712" s="59"/>
      <c r="TYT2712" s="59"/>
      <c r="TYU2712" s="59"/>
      <c r="TYV2712" s="59"/>
      <c r="TYW2712" s="59"/>
      <c r="TYX2712" s="59"/>
      <c r="TYY2712" s="59"/>
      <c r="TYZ2712" s="59"/>
      <c r="TZA2712" s="59"/>
      <c r="TZB2712" s="59"/>
      <c r="TZC2712" s="59"/>
      <c r="TZD2712" s="59"/>
      <c r="TZE2712" s="59"/>
      <c r="TZF2712" s="59"/>
      <c r="TZG2712" s="59"/>
      <c r="TZH2712" s="59"/>
      <c r="TZI2712" s="59"/>
      <c r="TZJ2712" s="59"/>
      <c r="TZK2712" s="59"/>
      <c r="TZL2712" s="59"/>
      <c r="TZM2712" s="59"/>
      <c r="TZN2712" s="59"/>
      <c r="TZO2712" s="59"/>
      <c r="TZP2712" s="59"/>
      <c r="TZQ2712" s="59"/>
      <c r="TZR2712" s="59"/>
      <c r="TZS2712" s="59"/>
      <c r="TZT2712" s="59"/>
      <c r="TZU2712" s="59"/>
      <c r="TZV2712" s="59"/>
      <c r="TZW2712" s="59"/>
      <c r="TZX2712" s="59"/>
      <c r="TZY2712" s="59"/>
      <c r="TZZ2712" s="59"/>
      <c r="UAA2712" s="59"/>
      <c r="UAB2712" s="59"/>
      <c r="UAC2712" s="59"/>
      <c r="UAD2712" s="59"/>
      <c r="UAE2712" s="59"/>
      <c r="UAF2712" s="59"/>
      <c r="UAG2712" s="59"/>
      <c r="UAH2712" s="59"/>
      <c r="UAI2712" s="59"/>
      <c r="UAJ2712" s="59"/>
      <c r="UAK2712" s="59"/>
      <c r="UAL2712" s="59"/>
      <c r="UAM2712" s="59"/>
      <c r="UAN2712" s="59"/>
      <c r="UAO2712" s="59"/>
      <c r="UAP2712" s="59"/>
      <c r="UAQ2712" s="59"/>
      <c r="UAR2712" s="59"/>
      <c r="UAS2712" s="59"/>
      <c r="UAT2712" s="59"/>
      <c r="UAU2712" s="59"/>
      <c r="UAV2712" s="59"/>
      <c r="UAW2712" s="59"/>
      <c r="UAX2712" s="59"/>
      <c r="UAY2712" s="59"/>
      <c r="UAZ2712" s="59"/>
      <c r="UBA2712" s="59"/>
      <c r="UBB2712" s="59"/>
      <c r="UBC2712" s="59"/>
      <c r="UBD2712" s="59"/>
      <c r="UBE2712" s="59"/>
      <c r="UBF2712" s="59"/>
      <c r="UBG2712" s="59"/>
      <c r="UBH2712" s="59"/>
      <c r="UBI2712" s="59"/>
      <c r="UBJ2712" s="59"/>
      <c r="UBK2712" s="59"/>
      <c r="UBL2712" s="59"/>
      <c r="UBM2712" s="59"/>
      <c r="UBN2712" s="59"/>
      <c r="UBO2712" s="59"/>
      <c r="UBP2712" s="59"/>
      <c r="UBQ2712" s="59"/>
      <c r="UBR2712" s="59"/>
      <c r="UBS2712" s="59"/>
      <c r="UBT2712" s="59"/>
      <c r="UBU2712" s="59"/>
      <c r="UBV2712" s="59"/>
      <c r="UBW2712" s="59"/>
      <c r="UBX2712" s="59"/>
      <c r="UBY2712" s="59"/>
      <c r="UBZ2712" s="59"/>
      <c r="UCA2712" s="59"/>
      <c r="UCB2712" s="59"/>
      <c r="UCC2712" s="59"/>
      <c r="UCD2712" s="59"/>
      <c r="UCE2712" s="59"/>
      <c r="UCF2712" s="59"/>
      <c r="UCG2712" s="59"/>
      <c r="UCH2712" s="59"/>
      <c r="UCI2712" s="59"/>
      <c r="UCJ2712" s="59"/>
      <c r="UCK2712" s="59"/>
      <c r="UCL2712" s="59"/>
      <c r="UCM2712" s="59"/>
      <c r="UCN2712" s="59"/>
      <c r="UCO2712" s="59"/>
      <c r="UCP2712" s="59"/>
      <c r="UCQ2712" s="59"/>
      <c r="UCR2712" s="59"/>
      <c r="UCS2712" s="59"/>
      <c r="UCT2712" s="59"/>
      <c r="UCU2712" s="59"/>
      <c r="UCV2712" s="59"/>
      <c r="UCW2712" s="59"/>
      <c r="UCX2712" s="59"/>
      <c r="UCY2712" s="59"/>
      <c r="UCZ2712" s="59"/>
      <c r="UDA2712" s="59"/>
      <c r="UDB2712" s="59"/>
      <c r="UDC2712" s="59"/>
      <c r="UDD2712" s="59"/>
      <c r="UDE2712" s="59"/>
      <c r="UDF2712" s="59"/>
      <c r="UDG2712" s="59"/>
      <c r="UDH2712" s="59"/>
      <c r="UDI2712" s="59"/>
      <c r="UDJ2712" s="59"/>
      <c r="UDK2712" s="59"/>
      <c r="UDL2712" s="59"/>
      <c r="UDM2712" s="59"/>
      <c r="UDN2712" s="59"/>
      <c r="UDO2712" s="59"/>
      <c r="UDP2712" s="59"/>
      <c r="UDQ2712" s="59"/>
      <c r="UDR2712" s="59"/>
      <c r="UDS2712" s="59"/>
      <c r="UDT2712" s="59"/>
      <c r="UDU2712" s="59"/>
      <c r="UDV2712" s="59"/>
      <c r="UDW2712" s="59"/>
      <c r="UDX2712" s="59"/>
      <c r="UDY2712" s="59"/>
      <c r="UDZ2712" s="59"/>
      <c r="UEA2712" s="59"/>
      <c r="UEB2712" s="59"/>
      <c r="UEC2712" s="59"/>
      <c r="UED2712" s="59"/>
      <c r="UEE2712" s="59"/>
      <c r="UEF2712" s="59"/>
      <c r="UEG2712" s="59"/>
      <c r="UEH2712" s="59"/>
      <c r="UEI2712" s="59"/>
      <c r="UEJ2712" s="59"/>
      <c r="UEK2712" s="59"/>
      <c r="UEL2712" s="59"/>
      <c r="UEM2712" s="59"/>
      <c r="UEN2712" s="59"/>
      <c r="UEO2712" s="59"/>
      <c r="UEP2712" s="59"/>
      <c r="UEQ2712" s="59"/>
      <c r="UER2712" s="59"/>
      <c r="UES2712" s="59"/>
      <c r="UET2712" s="59"/>
      <c r="UEU2712" s="59"/>
      <c r="UEV2712" s="59"/>
      <c r="UEW2712" s="59"/>
      <c r="UEX2712" s="59"/>
      <c r="UEY2712" s="59"/>
      <c r="UEZ2712" s="59"/>
      <c r="UFA2712" s="59"/>
      <c r="UFB2712" s="59"/>
      <c r="UFC2712" s="59"/>
      <c r="UFD2712" s="59"/>
      <c r="UFE2712" s="59"/>
      <c r="UFF2712" s="59"/>
      <c r="UFG2712" s="59"/>
      <c r="UFH2712" s="59"/>
      <c r="UFI2712" s="59"/>
      <c r="UFJ2712" s="59"/>
      <c r="UFK2712" s="59"/>
      <c r="UFL2712" s="59"/>
      <c r="UFM2712" s="59"/>
      <c r="UFN2712" s="59"/>
      <c r="UFO2712" s="59"/>
      <c r="UFP2712" s="59"/>
      <c r="UFQ2712" s="59"/>
      <c r="UFR2712" s="59"/>
      <c r="UFS2712" s="59"/>
      <c r="UFT2712" s="59"/>
      <c r="UFU2712" s="59"/>
      <c r="UFV2712" s="59"/>
      <c r="UFW2712" s="59"/>
      <c r="UFX2712" s="59"/>
      <c r="UFY2712" s="59"/>
      <c r="UFZ2712" s="59"/>
      <c r="UGA2712" s="59"/>
      <c r="UGB2712" s="59"/>
      <c r="UGC2712" s="59"/>
      <c r="UGD2712" s="59"/>
      <c r="UGE2712" s="59"/>
      <c r="UGF2712" s="59"/>
      <c r="UGG2712" s="59"/>
      <c r="UGH2712" s="59"/>
      <c r="UGI2712" s="59"/>
      <c r="UGJ2712" s="59"/>
      <c r="UGK2712" s="59"/>
      <c r="UGL2712" s="59"/>
      <c r="UGM2712" s="59"/>
      <c r="UGN2712" s="59"/>
      <c r="UGO2712" s="59"/>
      <c r="UGP2712" s="59"/>
      <c r="UGQ2712" s="59"/>
      <c r="UGR2712" s="59"/>
      <c r="UGS2712" s="59"/>
      <c r="UGT2712" s="59"/>
      <c r="UGU2712" s="59"/>
      <c r="UGV2712" s="59"/>
      <c r="UGW2712" s="59"/>
      <c r="UGX2712" s="59"/>
      <c r="UGY2712" s="59"/>
      <c r="UGZ2712" s="59"/>
      <c r="UHA2712" s="59"/>
      <c r="UHB2712" s="59"/>
      <c r="UHC2712" s="59"/>
      <c r="UHD2712" s="59"/>
      <c r="UHE2712" s="59"/>
      <c r="UHF2712" s="59"/>
      <c r="UHG2712" s="59"/>
      <c r="UHH2712" s="59"/>
      <c r="UHI2712" s="59"/>
      <c r="UHJ2712" s="59"/>
      <c r="UHK2712" s="59"/>
      <c r="UHL2712" s="59"/>
      <c r="UHM2712" s="59"/>
      <c r="UHN2712" s="59"/>
      <c r="UHO2712" s="59"/>
      <c r="UHP2712" s="59"/>
      <c r="UHQ2712" s="59"/>
      <c r="UHR2712" s="59"/>
      <c r="UHS2712" s="59"/>
      <c r="UHT2712" s="59"/>
      <c r="UHU2712" s="59"/>
      <c r="UHV2712" s="59"/>
      <c r="UHW2712" s="59"/>
      <c r="UHX2712" s="59"/>
      <c r="UHY2712" s="59"/>
      <c r="UHZ2712" s="59"/>
      <c r="UIA2712" s="59"/>
      <c r="UIB2712" s="59"/>
      <c r="UIC2712" s="59"/>
      <c r="UID2712" s="59"/>
      <c r="UIE2712" s="59"/>
      <c r="UIF2712" s="59"/>
      <c r="UIG2712" s="59"/>
      <c r="UIH2712" s="59"/>
      <c r="UII2712" s="59"/>
      <c r="UIJ2712" s="59"/>
      <c r="UIK2712" s="59"/>
      <c r="UIL2712" s="59"/>
      <c r="UIM2712" s="59"/>
      <c r="UIN2712" s="59"/>
      <c r="UIO2712" s="59"/>
      <c r="UIP2712" s="59"/>
      <c r="UIQ2712" s="59"/>
      <c r="UIR2712" s="59"/>
      <c r="UIS2712" s="59"/>
      <c r="UIT2712" s="59"/>
      <c r="UIU2712" s="59"/>
      <c r="UIV2712" s="59"/>
      <c r="UIW2712" s="59"/>
      <c r="UIX2712" s="59"/>
      <c r="UIY2712" s="59"/>
      <c r="UIZ2712" s="59"/>
      <c r="UJA2712" s="59"/>
      <c r="UJB2712" s="59"/>
      <c r="UJC2712" s="59"/>
      <c r="UJD2712" s="59"/>
      <c r="UJE2712" s="59"/>
      <c r="UJF2712" s="59"/>
      <c r="UJG2712" s="59"/>
      <c r="UJH2712" s="59"/>
      <c r="UJI2712" s="59"/>
      <c r="UJJ2712" s="59"/>
      <c r="UJK2712" s="59"/>
      <c r="UJL2712" s="59"/>
      <c r="UJM2712" s="59"/>
      <c r="UJN2712" s="59"/>
      <c r="UJO2712" s="59"/>
      <c r="UJP2712" s="59"/>
      <c r="UJQ2712" s="59"/>
      <c r="UJR2712" s="59"/>
      <c r="UJS2712" s="59"/>
      <c r="UJT2712" s="59"/>
      <c r="UJU2712" s="59"/>
      <c r="UJV2712" s="59"/>
      <c r="UJW2712" s="59"/>
      <c r="UJX2712" s="59"/>
      <c r="UJY2712" s="59"/>
      <c r="UJZ2712" s="59"/>
      <c r="UKA2712" s="59"/>
      <c r="UKB2712" s="59"/>
      <c r="UKC2712" s="59"/>
      <c r="UKD2712" s="59"/>
      <c r="UKE2712" s="59"/>
      <c r="UKF2712" s="59"/>
      <c r="UKG2712" s="59"/>
      <c r="UKH2712" s="59"/>
      <c r="UKI2712" s="59"/>
      <c r="UKJ2712" s="59"/>
      <c r="UKK2712" s="59"/>
      <c r="UKL2712" s="59"/>
      <c r="UKM2712" s="59"/>
      <c r="UKN2712" s="59"/>
      <c r="UKO2712" s="59"/>
      <c r="UKP2712" s="59"/>
      <c r="UKQ2712" s="59"/>
      <c r="UKR2712" s="59"/>
      <c r="UKS2712" s="59"/>
      <c r="UKT2712" s="59"/>
      <c r="UKU2712" s="59"/>
      <c r="UKV2712" s="59"/>
      <c r="UKW2712" s="59"/>
      <c r="UKX2712" s="59"/>
      <c r="UKY2712" s="59"/>
      <c r="UKZ2712" s="59"/>
      <c r="ULA2712" s="59"/>
      <c r="ULB2712" s="59"/>
      <c r="ULC2712" s="59"/>
      <c r="ULD2712" s="59"/>
      <c r="ULE2712" s="59"/>
      <c r="ULF2712" s="59"/>
      <c r="ULG2712" s="59"/>
      <c r="ULH2712" s="59"/>
      <c r="ULI2712" s="59"/>
      <c r="ULJ2712" s="59"/>
      <c r="ULK2712" s="59"/>
      <c r="ULL2712" s="59"/>
      <c r="ULM2712" s="59"/>
      <c r="ULN2712" s="59"/>
      <c r="ULO2712" s="59"/>
      <c r="ULP2712" s="59"/>
      <c r="ULQ2712" s="59"/>
      <c r="ULR2712" s="59"/>
      <c r="ULS2712" s="59"/>
      <c r="ULT2712" s="59"/>
      <c r="ULU2712" s="59"/>
      <c r="ULV2712" s="59"/>
      <c r="ULW2712" s="59"/>
      <c r="ULX2712" s="59"/>
      <c r="ULY2712" s="59"/>
      <c r="ULZ2712" s="59"/>
      <c r="UMA2712" s="59"/>
      <c r="UMB2712" s="59"/>
      <c r="UMC2712" s="59"/>
      <c r="UMD2712" s="59"/>
      <c r="UME2712" s="59"/>
      <c r="UMF2712" s="59"/>
      <c r="UMG2712" s="59"/>
      <c r="UMH2712" s="59"/>
      <c r="UMI2712" s="59"/>
      <c r="UMJ2712" s="59"/>
      <c r="UMK2712" s="59"/>
      <c r="UML2712" s="59"/>
      <c r="UMM2712" s="59"/>
      <c r="UMN2712" s="59"/>
      <c r="UMO2712" s="59"/>
      <c r="UMP2712" s="59"/>
      <c r="UMQ2712" s="59"/>
      <c r="UMR2712" s="59"/>
      <c r="UMS2712" s="59"/>
      <c r="UMT2712" s="59"/>
      <c r="UMU2712" s="59"/>
      <c r="UMV2712" s="59"/>
      <c r="UMW2712" s="59"/>
      <c r="UMX2712" s="59"/>
      <c r="UMY2712" s="59"/>
      <c r="UMZ2712" s="59"/>
      <c r="UNA2712" s="59"/>
      <c r="UNB2712" s="59"/>
      <c r="UNC2712" s="59"/>
      <c r="UND2712" s="59"/>
      <c r="UNE2712" s="59"/>
      <c r="UNF2712" s="59"/>
      <c r="UNG2712" s="59"/>
      <c r="UNH2712" s="59"/>
      <c r="UNI2712" s="59"/>
      <c r="UNJ2712" s="59"/>
      <c r="UNK2712" s="59"/>
      <c r="UNL2712" s="59"/>
      <c r="UNM2712" s="59"/>
      <c r="UNN2712" s="59"/>
      <c r="UNO2712" s="59"/>
      <c r="UNP2712" s="59"/>
      <c r="UNQ2712" s="59"/>
      <c r="UNR2712" s="59"/>
      <c r="UNS2712" s="59"/>
      <c r="UNT2712" s="59"/>
      <c r="UNU2712" s="59"/>
      <c r="UNV2712" s="59"/>
      <c r="UNW2712" s="59"/>
      <c r="UNX2712" s="59"/>
      <c r="UNY2712" s="59"/>
      <c r="UNZ2712" s="59"/>
      <c r="UOA2712" s="59"/>
      <c r="UOB2712" s="59"/>
      <c r="UOC2712" s="59"/>
      <c r="UOD2712" s="59"/>
      <c r="UOE2712" s="59"/>
      <c r="UOF2712" s="59"/>
      <c r="UOG2712" s="59"/>
      <c r="UOH2712" s="59"/>
      <c r="UOI2712" s="59"/>
      <c r="UOJ2712" s="59"/>
      <c r="UOK2712" s="59"/>
      <c r="UOL2712" s="59"/>
      <c r="UOM2712" s="59"/>
      <c r="UON2712" s="59"/>
      <c r="UOO2712" s="59"/>
      <c r="UOP2712" s="59"/>
      <c r="UOQ2712" s="59"/>
      <c r="UOR2712" s="59"/>
      <c r="UOS2712" s="59"/>
      <c r="UOT2712" s="59"/>
      <c r="UOU2712" s="59"/>
      <c r="UOV2712" s="59"/>
      <c r="UOW2712" s="59"/>
      <c r="UOX2712" s="59"/>
      <c r="UOY2712" s="59"/>
      <c r="UOZ2712" s="59"/>
      <c r="UPA2712" s="59"/>
      <c r="UPB2712" s="59"/>
      <c r="UPC2712" s="59"/>
      <c r="UPD2712" s="59"/>
      <c r="UPE2712" s="59"/>
      <c r="UPF2712" s="59"/>
      <c r="UPG2712" s="59"/>
      <c r="UPH2712" s="59"/>
      <c r="UPI2712" s="59"/>
      <c r="UPJ2712" s="59"/>
      <c r="UPK2712" s="59"/>
      <c r="UPL2712" s="59"/>
      <c r="UPM2712" s="59"/>
      <c r="UPN2712" s="59"/>
      <c r="UPO2712" s="59"/>
      <c r="UPP2712" s="59"/>
      <c r="UPQ2712" s="59"/>
      <c r="UPR2712" s="59"/>
      <c r="UPS2712" s="59"/>
      <c r="UPT2712" s="59"/>
      <c r="UPU2712" s="59"/>
      <c r="UPV2712" s="59"/>
      <c r="UPW2712" s="59"/>
      <c r="UPX2712" s="59"/>
      <c r="UPY2712" s="59"/>
      <c r="UPZ2712" s="59"/>
      <c r="UQA2712" s="59"/>
      <c r="UQB2712" s="59"/>
      <c r="UQC2712" s="59"/>
      <c r="UQD2712" s="59"/>
      <c r="UQE2712" s="59"/>
      <c r="UQF2712" s="59"/>
      <c r="UQG2712" s="59"/>
      <c r="UQH2712" s="59"/>
      <c r="UQI2712" s="59"/>
      <c r="UQJ2712" s="59"/>
      <c r="UQK2712" s="59"/>
      <c r="UQL2712" s="59"/>
      <c r="UQM2712" s="59"/>
      <c r="UQN2712" s="59"/>
      <c r="UQO2712" s="59"/>
      <c r="UQP2712" s="59"/>
      <c r="UQQ2712" s="59"/>
      <c r="UQR2712" s="59"/>
      <c r="UQS2712" s="59"/>
      <c r="UQT2712" s="59"/>
      <c r="UQU2712" s="59"/>
      <c r="UQV2712" s="59"/>
      <c r="UQW2712" s="59"/>
      <c r="UQX2712" s="59"/>
      <c r="UQY2712" s="59"/>
      <c r="UQZ2712" s="59"/>
      <c r="URA2712" s="59"/>
      <c r="URB2712" s="59"/>
      <c r="URC2712" s="59"/>
      <c r="URD2712" s="59"/>
      <c r="URE2712" s="59"/>
      <c r="URF2712" s="59"/>
      <c r="URG2712" s="59"/>
      <c r="URH2712" s="59"/>
      <c r="URI2712" s="59"/>
      <c r="URJ2712" s="59"/>
      <c r="URK2712" s="59"/>
      <c r="URL2712" s="59"/>
      <c r="URM2712" s="59"/>
      <c r="URN2712" s="59"/>
      <c r="URO2712" s="59"/>
      <c r="URP2712" s="59"/>
      <c r="URQ2712" s="59"/>
      <c r="URR2712" s="59"/>
      <c r="URS2712" s="59"/>
      <c r="URT2712" s="59"/>
      <c r="URU2712" s="59"/>
      <c r="URV2712" s="59"/>
      <c r="URW2712" s="59"/>
      <c r="URX2712" s="59"/>
      <c r="URY2712" s="59"/>
      <c r="URZ2712" s="59"/>
      <c r="USA2712" s="59"/>
      <c r="USB2712" s="59"/>
      <c r="USC2712" s="59"/>
      <c r="USD2712" s="59"/>
      <c r="USE2712" s="59"/>
      <c r="USF2712" s="59"/>
      <c r="USG2712" s="59"/>
      <c r="USH2712" s="59"/>
      <c r="USI2712" s="59"/>
      <c r="USJ2712" s="59"/>
      <c r="USK2712" s="59"/>
      <c r="USL2712" s="59"/>
      <c r="USM2712" s="59"/>
      <c r="USN2712" s="59"/>
      <c r="USO2712" s="59"/>
      <c r="USP2712" s="59"/>
      <c r="USQ2712" s="59"/>
      <c r="USR2712" s="59"/>
      <c r="USS2712" s="59"/>
      <c r="UST2712" s="59"/>
      <c r="USU2712" s="59"/>
      <c r="USV2712" s="59"/>
      <c r="USW2712" s="59"/>
      <c r="USX2712" s="59"/>
      <c r="USY2712" s="59"/>
      <c r="USZ2712" s="59"/>
      <c r="UTA2712" s="59"/>
      <c r="UTB2712" s="59"/>
      <c r="UTC2712" s="59"/>
      <c r="UTD2712" s="59"/>
      <c r="UTE2712" s="59"/>
      <c r="UTF2712" s="59"/>
      <c r="UTG2712" s="59"/>
      <c r="UTH2712" s="59"/>
      <c r="UTI2712" s="59"/>
      <c r="UTJ2712" s="59"/>
      <c r="UTK2712" s="59"/>
      <c r="UTL2712" s="59"/>
      <c r="UTM2712" s="59"/>
      <c r="UTN2712" s="59"/>
      <c r="UTO2712" s="59"/>
      <c r="UTP2712" s="59"/>
      <c r="UTQ2712" s="59"/>
      <c r="UTR2712" s="59"/>
      <c r="UTS2712" s="59"/>
      <c r="UTT2712" s="59"/>
      <c r="UTU2712" s="59"/>
      <c r="UTV2712" s="59"/>
      <c r="UTW2712" s="59"/>
      <c r="UTX2712" s="59"/>
      <c r="UTY2712" s="59"/>
      <c r="UTZ2712" s="59"/>
      <c r="UUA2712" s="59"/>
      <c r="UUB2712" s="59"/>
      <c r="UUC2712" s="59"/>
      <c r="UUD2712" s="59"/>
      <c r="UUE2712" s="59"/>
      <c r="UUF2712" s="59"/>
      <c r="UUG2712" s="59"/>
      <c r="UUH2712" s="59"/>
      <c r="UUI2712" s="59"/>
      <c r="UUJ2712" s="59"/>
      <c r="UUK2712" s="59"/>
      <c r="UUL2712" s="59"/>
      <c r="UUM2712" s="59"/>
      <c r="UUN2712" s="59"/>
      <c r="UUO2712" s="59"/>
      <c r="UUP2712" s="59"/>
      <c r="UUQ2712" s="59"/>
      <c r="UUR2712" s="59"/>
      <c r="UUS2712" s="59"/>
      <c r="UUT2712" s="59"/>
      <c r="UUU2712" s="59"/>
      <c r="UUV2712" s="59"/>
      <c r="UUW2712" s="59"/>
      <c r="UUX2712" s="59"/>
      <c r="UUY2712" s="59"/>
      <c r="UUZ2712" s="59"/>
      <c r="UVA2712" s="59"/>
      <c r="UVB2712" s="59"/>
      <c r="UVC2712" s="59"/>
      <c r="UVD2712" s="59"/>
      <c r="UVE2712" s="59"/>
      <c r="UVF2712" s="59"/>
      <c r="UVG2712" s="59"/>
      <c r="UVH2712" s="59"/>
      <c r="UVI2712" s="59"/>
      <c r="UVJ2712" s="59"/>
      <c r="UVK2712" s="59"/>
      <c r="UVL2712" s="59"/>
      <c r="UVM2712" s="59"/>
      <c r="UVN2712" s="59"/>
      <c r="UVO2712" s="59"/>
      <c r="UVP2712" s="59"/>
      <c r="UVQ2712" s="59"/>
      <c r="UVR2712" s="59"/>
      <c r="UVS2712" s="59"/>
      <c r="UVT2712" s="59"/>
      <c r="UVU2712" s="59"/>
      <c r="UVV2712" s="59"/>
      <c r="UVW2712" s="59"/>
      <c r="UVX2712" s="59"/>
      <c r="UVY2712" s="59"/>
      <c r="UVZ2712" s="59"/>
      <c r="UWA2712" s="59"/>
      <c r="UWB2712" s="59"/>
      <c r="UWC2712" s="59"/>
      <c r="UWD2712" s="59"/>
      <c r="UWE2712" s="59"/>
      <c r="UWF2712" s="59"/>
      <c r="UWG2712" s="59"/>
      <c r="UWH2712" s="59"/>
      <c r="UWI2712" s="59"/>
      <c r="UWJ2712" s="59"/>
      <c r="UWK2712" s="59"/>
      <c r="UWL2712" s="59"/>
      <c r="UWM2712" s="59"/>
      <c r="UWN2712" s="59"/>
      <c r="UWO2712" s="59"/>
      <c r="UWP2712" s="59"/>
      <c r="UWQ2712" s="59"/>
      <c r="UWR2712" s="59"/>
      <c r="UWS2712" s="59"/>
      <c r="UWT2712" s="59"/>
      <c r="UWU2712" s="59"/>
      <c r="UWV2712" s="59"/>
      <c r="UWW2712" s="59"/>
      <c r="UWX2712" s="59"/>
      <c r="UWY2712" s="59"/>
      <c r="UWZ2712" s="59"/>
      <c r="UXA2712" s="59"/>
      <c r="UXB2712" s="59"/>
      <c r="UXC2712" s="59"/>
      <c r="UXD2712" s="59"/>
      <c r="UXE2712" s="59"/>
      <c r="UXF2712" s="59"/>
      <c r="UXG2712" s="59"/>
      <c r="UXH2712" s="59"/>
      <c r="UXI2712" s="59"/>
      <c r="UXJ2712" s="59"/>
      <c r="UXK2712" s="59"/>
      <c r="UXL2712" s="59"/>
      <c r="UXM2712" s="59"/>
      <c r="UXN2712" s="59"/>
      <c r="UXO2712" s="59"/>
      <c r="UXP2712" s="59"/>
      <c r="UXQ2712" s="59"/>
      <c r="UXR2712" s="59"/>
      <c r="UXS2712" s="59"/>
      <c r="UXT2712" s="59"/>
      <c r="UXU2712" s="59"/>
      <c r="UXV2712" s="59"/>
      <c r="UXW2712" s="59"/>
      <c r="UXX2712" s="59"/>
      <c r="UXY2712" s="59"/>
      <c r="UXZ2712" s="59"/>
      <c r="UYA2712" s="59"/>
      <c r="UYB2712" s="59"/>
      <c r="UYC2712" s="59"/>
      <c r="UYD2712" s="59"/>
      <c r="UYE2712" s="59"/>
      <c r="UYF2712" s="59"/>
      <c r="UYG2712" s="59"/>
      <c r="UYH2712" s="59"/>
      <c r="UYI2712" s="59"/>
      <c r="UYJ2712" s="59"/>
      <c r="UYK2712" s="59"/>
      <c r="UYL2712" s="59"/>
      <c r="UYM2712" s="59"/>
      <c r="UYN2712" s="59"/>
      <c r="UYO2712" s="59"/>
      <c r="UYP2712" s="59"/>
      <c r="UYQ2712" s="59"/>
      <c r="UYR2712" s="59"/>
      <c r="UYS2712" s="59"/>
      <c r="UYT2712" s="59"/>
      <c r="UYU2712" s="59"/>
      <c r="UYV2712" s="59"/>
      <c r="UYW2712" s="59"/>
      <c r="UYX2712" s="59"/>
      <c r="UYY2712" s="59"/>
      <c r="UYZ2712" s="59"/>
      <c r="UZA2712" s="59"/>
      <c r="UZB2712" s="59"/>
      <c r="UZC2712" s="59"/>
      <c r="UZD2712" s="59"/>
      <c r="UZE2712" s="59"/>
      <c r="UZF2712" s="59"/>
      <c r="UZG2712" s="59"/>
      <c r="UZH2712" s="59"/>
      <c r="UZI2712" s="59"/>
      <c r="UZJ2712" s="59"/>
      <c r="UZK2712" s="59"/>
      <c r="UZL2712" s="59"/>
      <c r="UZM2712" s="59"/>
      <c r="UZN2712" s="59"/>
      <c r="UZO2712" s="59"/>
      <c r="UZP2712" s="59"/>
      <c r="UZQ2712" s="59"/>
      <c r="UZR2712" s="59"/>
      <c r="UZS2712" s="59"/>
      <c r="UZT2712" s="59"/>
      <c r="UZU2712" s="59"/>
      <c r="UZV2712" s="59"/>
      <c r="UZW2712" s="59"/>
      <c r="UZX2712" s="59"/>
      <c r="UZY2712" s="59"/>
      <c r="UZZ2712" s="59"/>
      <c r="VAA2712" s="59"/>
      <c r="VAB2712" s="59"/>
      <c r="VAC2712" s="59"/>
      <c r="VAD2712" s="59"/>
      <c r="VAE2712" s="59"/>
      <c r="VAF2712" s="59"/>
      <c r="VAG2712" s="59"/>
      <c r="VAH2712" s="59"/>
      <c r="VAI2712" s="59"/>
      <c r="VAJ2712" s="59"/>
      <c r="VAK2712" s="59"/>
      <c r="VAL2712" s="59"/>
      <c r="VAM2712" s="59"/>
      <c r="VAN2712" s="59"/>
      <c r="VAO2712" s="59"/>
      <c r="VAP2712" s="59"/>
      <c r="VAQ2712" s="59"/>
      <c r="VAR2712" s="59"/>
      <c r="VAS2712" s="59"/>
      <c r="VAT2712" s="59"/>
      <c r="VAU2712" s="59"/>
      <c r="VAV2712" s="59"/>
      <c r="VAW2712" s="59"/>
      <c r="VAX2712" s="59"/>
      <c r="VAY2712" s="59"/>
      <c r="VAZ2712" s="59"/>
      <c r="VBA2712" s="59"/>
      <c r="VBB2712" s="59"/>
      <c r="VBC2712" s="59"/>
      <c r="VBD2712" s="59"/>
      <c r="VBE2712" s="59"/>
      <c r="VBF2712" s="59"/>
      <c r="VBG2712" s="59"/>
      <c r="VBH2712" s="59"/>
      <c r="VBI2712" s="59"/>
      <c r="VBJ2712" s="59"/>
      <c r="VBK2712" s="59"/>
      <c r="VBL2712" s="59"/>
      <c r="VBM2712" s="59"/>
      <c r="VBN2712" s="59"/>
      <c r="VBO2712" s="59"/>
      <c r="VBP2712" s="59"/>
      <c r="VBQ2712" s="59"/>
      <c r="VBR2712" s="59"/>
      <c r="VBS2712" s="59"/>
      <c r="VBT2712" s="59"/>
      <c r="VBU2712" s="59"/>
      <c r="VBV2712" s="59"/>
      <c r="VBW2712" s="59"/>
      <c r="VBX2712" s="59"/>
      <c r="VBY2712" s="59"/>
      <c r="VBZ2712" s="59"/>
      <c r="VCA2712" s="59"/>
      <c r="VCB2712" s="59"/>
      <c r="VCC2712" s="59"/>
      <c r="VCD2712" s="59"/>
      <c r="VCE2712" s="59"/>
      <c r="VCF2712" s="59"/>
      <c r="VCG2712" s="59"/>
      <c r="VCH2712" s="59"/>
      <c r="VCI2712" s="59"/>
      <c r="VCJ2712" s="59"/>
      <c r="VCK2712" s="59"/>
      <c r="VCL2712" s="59"/>
      <c r="VCM2712" s="59"/>
      <c r="VCN2712" s="59"/>
      <c r="VCO2712" s="59"/>
      <c r="VCP2712" s="59"/>
      <c r="VCQ2712" s="59"/>
      <c r="VCR2712" s="59"/>
      <c r="VCS2712" s="59"/>
      <c r="VCT2712" s="59"/>
      <c r="VCU2712" s="59"/>
      <c r="VCV2712" s="59"/>
      <c r="VCW2712" s="59"/>
      <c r="VCX2712" s="59"/>
      <c r="VCY2712" s="59"/>
      <c r="VCZ2712" s="59"/>
      <c r="VDA2712" s="59"/>
      <c r="VDB2712" s="59"/>
      <c r="VDC2712" s="59"/>
      <c r="VDD2712" s="59"/>
      <c r="VDE2712" s="59"/>
      <c r="VDF2712" s="59"/>
      <c r="VDG2712" s="59"/>
      <c r="VDH2712" s="59"/>
      <c r="VDI2712" s="59"/>
      <c r="VDJ2712" s="59"/>
      <c r="VDK2712" s="59"/>
      <c r="VDL2712" s="59"/>
      <c r="VDM2712" s="59"/>
      <c r="VDN2712" s="59"/>
      <c r="VDO2712" s="59"/>
      <c r="VDP2712" s="59"/>
      <c r="VDQ2712" s="59"/>
      <c r="VDR2712" s="59"/>
      <c r="VDS2712" s="59"/>
      <c r="VDT2712" s="59"/>
      <c r="VDU2712" s="59"/>
      <c r="VDV2712" s="59"/>
      <c r="VDW2712" s="59"/>
      <c r="VDX2712" s="59"/>
      <c r="VDY2712" s="59"/>
      <c r="VDZ2712" s="59"/>
      <c r="VEA2712" s="59"/>
      <c r="VEB2712" s="59"/>
      <c r="VEC2712" s="59"/>
      <c r="VED2712" s="59"/>
      <c r="VEE2712" s="59"/>
      <c r="VEF2712" s="59"/>
      <c r="VEG2712" s="59"/>
      <c r="VEH2712" s="59"/>
      <c r="VEI2712" s="59"/>
      <c r="VEJ2712" s="59"/>
      <c r="VEK2712" s="59"/>
      <c r="VEL2712" s="59"/>
      <c r="VEM2712" s="59"/>
      <c r="VEN2712" s="59"/>
      <c r="VEO2712" s="59"/>
      <c r="VEP2712" s="59"/>
      <c r="VEQ2712" s="59"/>
      <c r="VER2712" s="59"/>
      <c r="VES2712" s="59"/>
      <c r="VET2712" s="59"/>
      <c r="VEU2712" s="59"/>
      <c r="VEV2712" s="59"/>
      <c r="VEW2712" s="59"/>
      <c r="VEX2712" s="59"/>
      <c r="VEY2712" s="59"/>
      <c r="VEZ2712" s="59"/>
      <c r="VFA2712" s="59"/>
      <c r="VFB2712" s="59"/>
      <c r="VFC2712" s="59"/>
      <c r="VFD2712" s="59"/>
      <c r="VFE2712" s="59"/>
      <c r="VFF2712" s="59"/>
      <c r="VFG2712" s="59"/>
      <c r="VFH2712" s="59"/>
      <c r="VFI2712" s="59"/>
      <c r="VFJ2712" s="59"/>
      <c r="VFK2712" s="59"/>
      <c r="VFL2712" s="59"/>
      <c r="VFM2712" s="59"/>
      <c r="VFN2712" s="59"/>
      <c r="VFO2712" s="59"/>
      <c r="VFP2712" s="59"/>
      <c r="VFQ2712" s="59"/>
      <c r="VFR2712" s="59"/>
      <c r="VFS2712" s="59"/>
      <c r="VFT2712" s="59"/>
      <c r="VFU2712" s="59"/>
      <c r="VFV2712" s="59"/>
      <c r="VFW2712" s="59"/>
      <c r="VFX2712" s="59"/>
      <c r="VFY2712" s="59"/>
      <c r="VFZ2712" s="59"/>
      <c r="VGA2712" s="59"/>
      <c r="VGB2712" s="59"/>
      <c r="VGC2712" s="59"/>
      <c r="VGD2712" s="59"/>
      <c r="VGE2712" s="59"/>
      <c r="VGF2712" s="59"/>
      <c r="VGG2712" s="59"/>
      <c r="VGH2712" s="59"/>
      <c r="VGI2712" s="59"/>
      <c r="VGJ2712" s="59"/>
      <c r="VGK2712" s="59"/>
      <c r="VGL2712" s="59"/>
      <c r="VGM2712" s="59"/>
      <c r="VGN2712" s="59"/>
      <c r="VGO2712" s="59"/>
      <c r="VGP2712" s="59"/>
      <c r="VGQ2712" s="59"/>
      <c r="VGR2712" s="59"/>
      <c r="VGS2712" s="59"/>
      <c r="VGT2712" s="59"/>
      <c r="VGU2712" s="59"/>
      <c r="VGV2712" s="59"/>
      <c r="VGW2712" s="59"/>
      <c r="VGX2712" s="59"/>
      <c r="VGY2712" s="59"/>
      <c r="VGZ2712" s="59"/>
      <c r="VHA2712" s="59"/>
      <c r="VHB2712" s="59"/>
      <c r="VHC2712" s="59"/>
      <c r="VHD2712" s="59"/>
      <c r="VHE2712" s="59"/>
      <c r="VHF2712" s="59"/>
      <c r="VHG2712" s="59"/>
      <c r="VHH2712" s="59"/>
      <c r="VHI2712" s="59"/>
      <c r="VHJ2712" s="59"/>
      <c r="VHK2712" s="59"/>
      <c r="VHL2712" s="59"/>
      <c r="VHM2712" s="59"/>
      <c r="VHN2712" s="59"/>
      <c r="VHO2712" s="59"/>
      <c r="VHP2712" s="59"/>
      <c r="VHQ2712" s="59"/>
      <c r="VHR2712" s="59"/>
      <c r="VHS2712" s="59"/>
      <c r="VHT2712" s="59"/>
      <c r="VHU2712" s="59"/>
      <c r="VHV2712" s="59"/>
      <c r="VHW2712" s="59"/>
      <c r="VHX2712" s="59"/>
      <c r="VHY2712" s="59"/>
      <c r="VHZ2712" s="59"/>
      <c r="VIA2712" s="59"/>
      <c r="VIB2712" s="59"/>
      <c r="VIC2712" s="59"/>
      <c r="VID2712" s="59"/>
      <c r="VIE2712" s="59"/>
      <c r="VIF2712" s="59"/>
      <c r="VIG2712" s="59"/>
      <c r="VIH2712" s="59"/>
      <c r="VII2712" s="59"/>
      <c r="VIJ2712" s="59"/>
      <c r="VIK2712" s="59"/>
      <c r="VIL2712" s="59"/>
      <c r="VIM2712" s="59"/>
      <c r="VIN2712" s="59"/>
      <c r="VIO2712" s="59"/>
      <c r="VIP2712" s="59"/>
      <c r="VIQ2712" s="59"/>
      <c r="VIR2712" s="59"/>
      <c r="VIS2712" s="59"/>
      <c r="VIT2712" s="59"/>
      <c r="VIU2712" s="59"/>
      <c r="VIV2712" s="59"/>
      <c r="VIW2712" s="59"/>
      <c r="VIX2712" s="59"/>
      <c r="VIY2712" s="59"/>
      <c r="VIZ2712" s="59"/>
      <c r="VJA2712" s="59"/>
      <c r="VJB2712" s="59"/>
      <c r="VJC2712" s="59"/>
      <c r="VJD2712" s="59"/>
      <c r="VJE2712" s="59"/>
      <c r="VJF2712" s="59"/>
      <c r="VJG2712" s="59"/>
      <c r="VJH2712" s="59"/>
      <c r="VJI2712" s="59"/>
      <c r="VJJ2712" s="59"/>
      <c r="VJK2712" s="59"/>
      <c r="VJL2712" s="59"/>
      <c r="VJM2712" s="59"/>
      <c r="VJN2712" s="59"/>
      <c r="VJO2712" s="59"/>
      <c r="VJP2712" s="59"/>
      <c r="VJQ2712" s="59"/>
      <c r="VJR2712" s="59"/>
      <c r="VJS2712" s="59"/>
      <c r="VJT2712" s="59"/>
      <c r="VJU2712" s="59"/>
      <c r="VJV2712" s="59"/>
      <c r="VJW2712" s="59"/>
      <c r="VJX2712" s="59"/>
      <c r="VJY2712" s="59"/>
      <c r="VJZ2712" s="59"/>
      <c r="VKA2712" s="59"/>
      <c r="VKB2712" s="59"/>
      <c r="VKC2712" s="59"/>
      <c r="VKD2712" s="59"/>
      <c r="VKE2712" s="59"/>
      <c r="VKF2712" s="59"/>
      <c r="VKG2712" s="59"/>
      <c r="VKH2712" s="59"/>
      <c r="VKI2712" s="59"/>
      <c r="VKJ2712" s="59"/>
      <c r="VKK2712" s="59"/>
      <c r="VKL2712" s="59"/>
      <c r="VKM2712" s="59"/>
      <c r="VKN2712" s="59"/>
      <c r="VKO2712" s="59"/>
      <c r="VKP2712" s="59"/>
      <c r="VKQ2712" s="59"/>
      <c r="VKR2712" s="59"/>
      <c r="VKS2712" s="59"/>
      <c r="VKT2712" s="59"/>
      <c r="VKU2712" s="59"/>
      <c r="VKV2712" s="59"/>
      <c r="VKW2712" s="59"/>
      <c r="VKX2712" s="59"/>
      <c r="VKY2712" s="59"/>
      <c r="VKZ2712" s="59"/>
      <c r="VLA2712" s="59"/>
      <c r="VLB2712" s="59"/>
      <c r="VLC2712" s="59"/>
      <c r="VLD2712" s="59"/>
      <c r="VLE2712" s="59"/>
      <c r="VLF2712" s="59"/>
      <c r="VLG2712" s="59"/>
      <c r="VLH2712" s="59"/>
      <c r="VLI2712" s="59"/>
      <c r="VLJ2712" s="59"/>
      <c r="VLK2712" s="59"/>
      <c r="VLL2712" s="59"/>
      <c r="VLM2712" s="59"/>
      <c r="VLN2712" s="59"/>
      <c r="VLO2712" s="59"/>
      <c r="VLP2712" s="59"/>
      <c r="VLQ2712" s="59"/>
      <c r="VLR2712" s="59"/>
      <c r="VLS2712" s="59"/>
      <c r="VLT2712" s="59"/>
      <c r="VLU2712" s="59"/>
      <c r="VLV2712" s="59"/>
      <c r="VLW2712" s="59"/>
      <c r="VLX2712" s="59"/>
      <c r="VLY2712" s="59"/>
      <c r="VLZ2712" s="59"/>
      <c r="VMA2712" s="59"/>
      <c r="VMB2712" s="59"/>
      <c r="VMC2712" s="59"/>
      <c r="VMD2712" s="59"/>
      <c r="VME2712" s="59"/>
      <c r="VMF2712" s="59"/>
      <c r="VMG2712" s="59"/>
      <c r="VMH2712" s="59"/>
      <c r="VMI2712" s="59"/>
      <c r="VMJ2712" s="59"/>
      <c r="VMK2712" s="59"/>
      <c r="VML2712" s="59"/>
      <c r="VMM2712" s="59"/>
      <c r="VMN2712" s="59"/>
      <c r="VMO2712" s="59"/>
      <c r="VMP2712" s="59"/>
      <c r="VMQ2712" s="59"/>
      <c r="VMR2712" s="59"/>
      <c r="VMS2712" s="59"/>
      <c r="VMT2712" s="59"/>
      <c r="VMU2712" s="59"/>
      <c r="VMV2712" s="59"/>
      <c r="VMW2712" s="59"/>
      <c r="VMX2712" s="59"/>
      <c r="VMY2712" s="59"/>
      <c r="VMZ2712" s="59"/>
      <c r="VNA2712" s="59"/>
      <c r="VNB2712" s="59"/>
      <c r="VNC2712" s="59"/>
      <c r="VND2712" s="59"/>
      <c r="VNE2712" s="59"/>
      <c r="VNF2712" s="59"/>
      <c r="VNG2712" s="59"/>
      <c r="VNH2712" s="59"/>
      <c r="VNI2712" s="59"/>
      <c r="VNJ2712" s="59"/>
      <c r="VNK2712" s="59"/>
      <c r="VNL2712" s="59"/>
      <c r="VNM2712" s="59"/>
      <c r="VNN2712" s="59"/>
      <c r="VNO2712" s="59"/>
      <c r="VNP2712" s="59"/>
      <c r="VNQ2712" s="59"/>
      <c r="VNR2712" s="59"/>
      <c r="VNS2712" s="59"/>
      <c r="VNT2712" s="59"/>
      <c r="VNU2712" s="59"/>
      <c r="VNV2712" s="59"/>
      <c r="VNW2712" s="59"/>
      <c r="VNX2712" s="59"/>
      <c r="VNY2712" s="59"/>
      <c r="VNZ2712" s="59"/>
      <c r="VOA2712" s="59"/>
      <c r="VOB2712" s="59"/>
      <c r="VOC2712" s="59"/>
      <c r="VOD2712" s="59"/>
      <c r="VOE2712" s="59"/>
      <c r="VOF2712" s="59"/>
      <c r="VOG2712" s="59"/>
      <c r="VOH2712" s="59"/>
      <c r="VOI2712" s="59"/>
      <c r="VOJ2712" s="59"/>
      <c r="VOK2712" s="59"/>
      <c r="VOL2712" s="59"/>
      <c r="VOM2712" s="59"/>
      <c r="VON2712" s="59"/>
      <c r="VOO2712" s="59"/>
      <c r="VOP2712" s="59"/>
      <c r="VOQ2712" s="59"/>
      <c r="VOR2712" s="59"/>
      <c r="VOS2712" s="59"/>
      <c r="VOT2712" s="59"/>
      <c r="VOU2712" s="59"/>
      <c r="VOV2712" s="59"/>
      <c r="VOW2712" s="59"/>
      <c r="VOX2712" s="59"/>
      <c r="VOY2712" s="59"/>
      <c r="VOZ2712" s="59"/>
      <c r="VPA2712" s="59"/>
      <c r="VPB2712" s="59"/>
      <c r="VPC2712" s="59"/>
      <c r="VPD2712" s="59"/>
      <c r="VPE2712" s="59"/>
      <c r="VPF2712" s="59"/>
      <c r="VPG2712" s="59"/>
      <c r="VPH2712" s="59"/>
      <c r="VPI2712" s="59"/>
      <c r="VPJ2712" s="59"/>
      <c r="VPK2712" s="59"/>
      <c r="VPL2712" s="59"/>
      <c r="VPM2712" s="59"/>
      <c r="VPN2712" s="59"/>
      <c r="VPO2712" s="59"/>
      <c r="VPP2712" s="59"/>
      <c r="VPQ2712" s="59"/>
      <c r="VPR2712" s="59"/>
      <c r="VPS2712" s="59"/>
      <c r="VPT2712" s="59"/>
      <c r="VPU2712" s="59"/>
      <c r="VPV2712" s="59"/>
      <c r="VPW2712" s="59"/>
      <c r="VPX2712" s="59"/>
      <c r="VPY2712" s="59"/>
      <c r="VPZ2712" s="59"/>
      <c r="VQA2712" s="59"/>
      <c r="VQB2712" s="59"/>
      <c r="VQC2712" s="59"/>
      <c r="VQD2712" s="59"/>
      <c r="VQE2712" s="59"/>
      <c r="VQF2712" s="59"/>
      <c r="VQG2712" s="59"/>
      <c r="VQH2712" s="59"/>
      <c r="VQI2712" s="59"/>
      <c r="VQJ2712" s="59"/>
      <c r="VQK2712" s="59"/>
      <c r="VQL2712" s="59"/>
      <c r="VQM2712" s="59"/>
      <c r="VQN2712" s="59"/>
      <c r="VQO2712" s="59"/>
      <c r="VQP2712" s="59"/>
      <c r="VQQ2712" s="59"/>
      <c r="VQR2712" s="59"/>
      <c r="VQS2712" s="59"/>
      <c r="VQT2712" s="59"/>
      <c r="VQU2712" s="59"/>
      <c r="VQV2712" s="59"/>
      <c r="VQW2712" s="59"/>
      <c r="VQX2712" s="59"/>
      <c r="VQY2712" s="59"/>
      <c r="VQZ2712" s="59"/>
      <c r="VRA2712" s="59"/>
      <c r="VRB2712" s="59"/>
      <c r="VRC2712" s="59"/>
      <c r="VRD2712" s="59"/>
      <c r="VRE2712" s="59"/>
      <c r="VRF2712" s="59"/>
      <c r="VRG2712" s="59"/>
      <c r="VRH2712" s="59"/>
      <c r="VRI2712" s="59"/>
      <c r="VRJ2712" s="59"/>
      <c r="VRK2712" s="59"/>
      <c r="VRL2712" s="59"/>
      <c r="VRM2712" s="59"/>
      <c r="VRN2712" s="59"/>
      <c r="VRO2712" s="59"/>
      <c r="VRP2712" s="59"/>
      <c r="VRQ2712" s="59"/>
      <c r="VRR2712" s="59"/>
      <c r="VRS2712" s="59"/>
      <c r="VRT2712" s="59"/>
      <c r="VRU2712" s="59"/>
      <c r="VRV2712" s="59"/>
      <c r="VRW2712" s="59"/>
      <c r="VRX2712" s="59"/>
      <c r="VRY2712" s="59"/>
      <c r="VRZ2712" s="59"/>
      <c r="VSA2712" s="59"/>
      <c r="VSB2712" s="59"/>
      <c r="VSC2712" s="59"/>
      <c r="VSD2712" s="59"/>
      <c r="VSE2712" s="59"/>
      <c r="VSF2712" s="59"/>
      <c r="VSG2712" s="59"/>
      <c r="VSH2712" s="59"/>
      <c r="VSI2712" s="59"/>
      <c r="VSJ2712" s="59"/>
      <c r="VSK2712" s="59"/>
      <c r="VSL2712" s="59"/>
      <c r="VSM2712" s="59"/>
      <c r="VSN2712" s="59"/>
      <c r="VSO2712" s="59"/>
      <c r="VSP2712" s="59"/>
      <c r="VSQ2712" s="59"/>
      <c r="VSR2712" s="59"/>
      <c r="VSS2712" s="59"/>
      <c r="VST2712" s="59"/>
      <c r="VSU2712" s="59"/>
      <c r="VSV2712" s="59"/>
      <c r="VSW2712" s="59"/>
      <c r="VSX2712" s="59"/>
      <c r="VSY2712" s="59"/>
      <c r="VSZ2712" s="59"/>
      <c r="VTA2712" s="59"/>
      <c r="VTB2712" s="59"/>
      <c r="VTC2712" s="59"/>
      <c r="VTD2712" s="59"/>
      <c r="VTE2712" s="59"/>
      <c r="VTF2712" s="59"/>
      <c r="VTG2712" s="59"/>
      <c r="VTH2712" s="59"/>
      <c r="VTI2712" s="59"/>
      <c r="VTJ2712" s="59"/>
      <c r="VTK2712" s="59"/>
      <c r="VTL2712" s="59"/>
      <c r="VTM2712" s="59"/>
      <c r="VTN2712" s="59"/>
      <c r="VTO2712" s="59"/>
      <c r="VTP2712" s="59"/>
      <c r="VTQ2712" s="59"/>
      <c r="VTR2712" s="59"/>
      <c r="VTS2712" s="59"/>
      <c r="VTT2712" s="59"/>
      <c r="VTU2712" s="59"/>
      <c r="VTV2712" s="59"/>
      <c r="VTW2712" s="59"/>
      <c r="VTX2712" s="59"/>
      <c r="VTY2712" s="59"/>
      <c r="VTZ2712" s="59"/>
      <c r="VUA2712" s="59"/>
      <c r="VUB2712" s="59"/>
      <c r="VUC2712" s="59"/>
      <c r="VUD2712" s="59"/>
      <c r="VUE2712" s="59"/>
      <c r="VUF2712" s="59"/>
      <c r="VUG2712" s="59"/>
      <c r="VUH2712" s="59"/>
      <c r="VUI2712" s="59"/>
      <c r="VUJ2712" s="59"/>
      <c r="VUK2712" s="59"/>
      <c r="VUL2712" s="59"/>
      <c r="VUM2712" s="59"/>
      <c r="VUN2712" s="59"/>
      <c r="VUO2712" s="59"/>
      <c r="VUP2712" s="59"/>
      <c r="VUQ2712" s="59"/>
      <c r="VUR2712" s="59"/>
      <c r="VUS2712" s="59"/>
      <c r="VUT2712" s="59"/>
      <c r="VUU2712" s="59"/>
      <c r="VUV2712" s="59"/>
      <c r="VUW2712" s="59"/>
      <c r="VUX2712" s="59"/>
      <c r="VUY2712" s="59"/>
      <c r="VUZ2712" s="59"/>
      <c r="VVA2712" s="59"/>
      <c r="VVB2712" s="59"/>
      <c r="VVC2712" s="59"/>
      <c r="VVD2712" s="59"/>
      <c r="VVE2712" s="59"/>
      <c r="VVF2712" s="59"/>
      <c r="VVG2712" s="59"/>
      <c r="VVH2712" s="59"/>
      <c r="VVI2712" s="59"/>
      <c r="VVJ2712" s="59"/>
      <c r="VVK2712" s="59"/>
      <c r="VVL2712" s="59"/>
      <c r="VVM2712" s="59"/>
      <c r="VVN2712" s="59"/>
      <c r="VVO2712" s="59"/>
      <c r="VVP2712" s="59"/>
      <c r="VVQ2712" s="59"/>
      <c r="VVR2712" s="59"/>
      <c r="VVS2712" s="59"/>
      <c r="VVT2712" s="59"/>
      <c r="VVU2712" s="59"/>
      <c r="VVV2712" s="59"/>
      <c r="VVW2712" s="59"/>
      <c r="VVX2712" s="59"/>
      <c r="VVY2712" s="59"/>
      <c r="VVZ2712" s="59"/>
      <c r="VWA2712" s="59"/>
      <c r="VWB2712" s="59"/>
      <c r="VWC2712" s="59"/>
      <c r="VWD2712" s="59"/>
      <c r="VWE2712" s="59"/>
      <c r="VWF2712" s="59"/>
      <c r="VWG2712" s="59"/>
      <c r="VWH2712" s="59"/>
      <c r="VWI2712" s="59"/>
      <c r="VWJ2712" s="59"/>
      <c r="VWK2712" s="59"/>
      <c r="VWL2712" s="59"/>
      <c r="VWM2712" s="59"/>
      <c r="VWN2712" s="59"/>
      <c r="VWO2712" s="59"/>
      <c r="VWP2712" s="59"/>
      <c r="VWQ2712" s="59"/>
      <c r="VWR2712" s="59"/>
      <c r="VWS2712" s="59"/>
      <c r="VWT2712" s="59"/>
      <c r="VWU2712" s="59"/>
      <c r="VWV2712" s="59"/>
      <c r="VWW2712" s="59"/>
      <c r="VWX2712" s="59"/>
      <c r="VWY2712" s="59"/>
      <c r="VWZ2712" s="59"/>
      <c r="VXA2712" s="59"/>
      <c r="VXB2712" s="59"/>
      <c r="VXC2712" s="59"/>
      <c r="VXD2712" s="59"/>
      <c r="VXE2712" s="59"/>
      <c r="VXF2712" s="59"/>
      <c r="VXG2712" s="59"/>
      <c r="VXH2712" s="59"/>
      <c r="VXI2712" s="59"/>
      <c r="VXJ2712" s="59"/>
      <c r="VXK2712" s="59"/>
      <c r="VXL2712" s="59"/>
      <c r="VXM2712" s="59"/>
      <c r="VXN2712" s="59"/>
      <c r="VXO2712" s="59"/>
      <c r="VXP2712" s="59"/>
      <c r="VXQ2712" s="59"/>
      <c r="VXR2712" s="59"/>
      <c r="VXS2712" s="59"/>
      <c r="VXT2712" s="59"/>
      <c r="VXU2712" s="59"/>
      <c r="VXV2712" s="59"/>
      <c r="VXW2712" s="59"/>
      <c r="VXX2712" s="59"/>
      <c r="VXY2712" s="59"/>
      <c r="VXZ2712" s="59"/>
      <c r="VYA2712" s="59"/>
      <c r="VYB2712" s="59"/>
      <c r="VYC2712" s="59"/>
      <c r="VYD2712" s="59"/>
      <c r="VYE2712" s="59"/>
      <c r="VYF2712" s="59"/>
      <c r="VYG2712" s="59"/>
      <c r="VYH2712" s="59"/>
      <c r="VYI2712" s="59"/>
      <c r="VYJ2712" s="59"/>
      <c r="VYK2712" s="59"/>
      <c r="VYL2712" s="59"/>
      <c r="VYM2712" s="59"/>
      <c r="VYN2712" s="59"/>
      <c r="VYO2712" s="59"/>
      <c r="VYP2712" s="59"/>
      <c r="VYQ2712" s="59"/>
      <c r="VYR2712" s="59"/>
      <c r="VYS2712" s="59"/>
      <c r="VYT2712" s="59"/>
      <c r="VYU2712" s="59"/>
      <c r="VYV2712" s="59"/>
      <c r="VYW2712" s="59"/>
      <c r="VYX2712" s="59"/>
      <c r="VYY2712" s="59"/>
      <c r="VYZ2712" s="59"/>
      <c r="VZA2712" s="59"/>
      <c r="VZB2712" s="59"/>
      <c r="VZC2712" s="59"/>
      <c r="VZD2712" s="59"/>
      <c r="VZE2712" s="59"/>
      <c r="VZF2712" s="59"/>
      <c r="VZG2712" s="59"/>
      <c r="VZH2712" s="59"/>
      <c r="VZI2712" s="59"/>
      <c r="VZJ2712" s="59"/>
      <c r="VZK2712" s="59"/>
      <c r="VZL2712" s="59"/>
      <c r="VZM2712" s="59"/>
      <c r="VZN2712" s="59"/>
      <c r="VZO2712" s="59"/>
      <c r="VZP2712" s="59"/>
      <c r="VZQ2712" s="59"/>
      <c r="VZR2712" s="59"/>
      <c r="VZS2712" s="59"/>
      <c r="VZT2712" s="59"/>
      <c r="VZU2712" s="59"/>
      <c r="VZV2712" s="59"/>
      <c r="VZW2712" s="59"/>
      <c r="VZX2712" s="59"/>
      <c r="VZY2712" s="59"/>
      <c r="VZZ2712" s="59"/>
      <c r="WAA2712" s="59"/>
      <c r="WAB2712" s="59"/>
      <c r="WAC2712" s="59"/>
      <c r="WAD2712" s="59"/>
      <c r="WAE2712" s="59"/>
      <c r="WAF2712" s="59"/>
      <c r="WAG2712" s="59"/>
      <c r="WAH2712" s="59"/>
      <c r="WAI2712" s="59"/>
      <c r="WAJ2712" s="59"/>
      <c r="WAK2712" s="59"/>
      <c r="WAL2712" s="59"/>
      <c r="WAM2712" s="59"/>
      <c r="WAN2712" s="59"/>
      <c r="WAO2712" s="59"/>
      <c r="WAP2712" s="59"/>
      <c r="WAQ2712" s="59"/>
      <c r="WAR2712" s="59"/>
      <c r="WAS2712" s="59"/>
      <c r="WAT2712" s="59"/>
      <c r="WAU2712" s="59"/>
      <c r="WAV2712" s="59"/>
      <c r="WAW2712" s="59"/>
      <c r="WAX2712" s="59"/>
      <c r="WAY2712" s="59"/>
      <c r="WAZ2712" s="59"/>
      <c r="WBA2712" s="59"/>
      <c r="WBB2712" s="59"/>
      <c r="WBC2712" s="59"/>
      <c r="WBD2712" s="59"/>
      <c r="WBE2712" s="59"/>
      <c r="WBF2712" s="59"/>
      <c r="WBG2712" s="59"/>
      <c r="WBH2712" s="59"/>
      <c r="WBI2712" s="59"/>
      <c r="WBJ2712" s="59"/>
      <c r="WBK2712" s="59"/>
      <c r="WBL2712" s="59"/>
      <c r="WBM2712" s="59"/>
      <c r="WBN2712" s="59"/>
      <c r="WBO2712" s="59"/>
      <c r="WBP2712" s="59"/>
      <c r="WBQ2712" s="59"/>
      <c r="WBR2712" s="59"/>
      <c r="WBS2712" s="59"/>
      <c r="WBT2712" s="59"/>
      <c r="WBU2712" s="59"/>
      <c r="WBV2712" s="59"/>
      <c r="WBW2712" s="59"/>
      <c r="WBX2712" s="59"/>
      <c r="WBY2712" s="59"/>
      <c r="WBZ2712" s="59"/>
      <c r="WCA2712" s="59"/>
      <c r="WCB2712" s="59"/>
      <c r="WCC2712" s="59"/>
      <c r="WCD2712" s="59"/>
      <c r="WCE2712" s="59"/>
      <c r="WCF2712" s="59"/>
      <c r="WCG2712" s="59"/>
      <c r="WCH2712" s="59"/>
      <c r="WCI2712" s="59"/>
      <c r="WCJ2712" s="59"/>
      <c r="WCK2712" s="59"/>
      <c r="WCL2712" s="59"/>
      <c r="WCM2712" s="59"/>
      <c r="WCN2712" s="59"/>
      <c r="WCO2712" s="59"/>
      <c r="WCP2712" s="59"/>
      <c r="WCQ2712" s="59"/>
      <c r="WCR2712" s="59"/>
      <c r="WCS2712" s="59"/>
      <c r="WCT2712" s="59"/>
      <c r="WCU2712" s="59"/>
      <c r="WCV2712" s="59"/>
      <c r="WCW2712" s="59"/>
      <c r="WCX2712" s="59"/>
      <c r="WCY2712" s="59"/>
      <c r="WCZ2712" s="59"/>
      <c r="WDA2712" s="59"/>
      <c r="WDB2712" s="59"/>
      <c r="WDC2712" s="59"/>
      <c r="WDD2712" s="59"/>
      <c r="WDE2712" s="59"/>
      <c r="WDF2712" s="59"/>
      <c r="WDG2712" s="59"/>
      <c r="WDH2712" s="59"/>
      <c r="WDI2712" s="59"/>
      <c r="WDJ2712" s="59"/>
      <c r="WDK2712" s="59"/>
      <c r="WDL2712" s="59"/>
      <c r="WDM2712" s="59"/>
      <c r="WDN2712" s="59"/>
      <c r="WDO2712" s="59"/>
      <c r="WDP2712" s="59"/>
      <c r="WDQ2712" s="59"/>
      <c r="WDR2712" s="59"/>
      <c r="WDS2712" s="59"/>
      <c r="WDT2712" s="59"/>
      <c r="WDU2712" s="59"/>
      <c r="WDV2712" s="59"/>
      <c r="WDW2712" s="59"/>
      <c r="WDX2712" s="59"/>
      <c r="WDY2712" s="59"/>
      <c r="WDZ2712" s="59"/>
      <c r="WEA2712" s="59"/>
      <c r="WEB2712" s="59"/>
      <c r="WEC2712" s="59"/>
      <c r="WED2712" s="59"/>
      <c r="WEE2712" s="59"/>
      <c r="WEF2712" s="59"/>
      <c r="WEG2712" s="59"/>
      <c r="WEH2712" s="59"/>
      <c r="WEI2712" s="59"/>
      <c r="WEJ2712" s="59"/>
      <c r="WEK2712" s="59"/>
      <c r="WEL2712" s="59"/>
      <c r="WEM2712" s="59"/>
      <c r="WEN2712" s="59"/>
      <c r="WEO2712" s="59"/>
      <c r="WEP2712" s="59"/>
      <c r="WEQ2712" s="59"/>
      <c r="WER2712" s="59"/>
      <c r="WES2712" s="59"/>
      <c r="WET2712" s="59"/>
      <c r="WEU2712" s="59"/>
      <c r="WEV2712" s="59"/>
      <c r="WEW2712" s="59"/>
      <c r="WEX2712" s="59"/>
      <c r="WEY2712" s="59"/>
      <c r="WEZ2712" s="59"/>
      <c r="WFA2712" s="59"/>
      <c r="WFB2712" s="59"/>
      <c r="WFC2712" s="59"/>
      <c r="WFD2712" s="59"/>
      <c r="WFE2712" s="59"/>
      <c r="WFF2712" s="59"/>
      <c r="WFG2712" s="59"/>
      <c r="WFH2712" s="59"/>
      <c r="WFI2712" s="59"/>
      <c r="WFJ2712" s="59"/>
      <c r="WFK2712" s="59"/>
      <c r="WFL2712" s="59"/>
      <c r="WFM2712" s="59"/>
      <c r="WFN2712" s="59"/>
      <c r="WFO2712" s="59"/>
      <c r="WFP2712" s="59"/>
      <c r="WFQ2712" s="59"/>
      <c r="WFR2712" s="59"/>
      <c r="WFS2712" s="59"/>
      <c r="WFT2712" s="59"/>
      <c r="WFU2712" s="59"/>
      <c r="WFV2712" s="59"/>
      <c r="WFW2712" s="59"/>
      <c r="WFX2712" s="59"/>
      <c r="WFY2712" s="59"/>
      <c r="WFZ2712" s="59"/>
      <c r="WGA2712" s="59"/>
      <c r="WGB2712" s="59"/>
      <c r="WGC2712" s="59"/>
      <c r="WGD2712" s="59"/>
      <c r="WGE2712" s="59"/>
      <c r="WGF2712" s="59"/>
      <c r="WGG2712" s="59"/>
      <c r="WGH2712" s="59"/>
      <c r="WGI2712" s="59"/>
      <c r="WGJ2712" s="59"/>
      <c r="WGK2712" s="59"/>
      <c r="WGL2712" s="59"/>
      <c r="WGM2712" s="59"/>
      <c r="WGN2712" s="59"/>
      <c r="WGO2712" s="59"/>
      <c r="WGP2712" s="59"/>
      <c r="WGQ2712" s="59"/>
      <c r="WGR2712" s="59"/>
      <c r="WGS2712" s="59"/>
      <c r="WGT2712" s="59"/>
      <c r="WGU2712" s="59"/>
      <c r="WGV2712" s="59"/>
      <c r="WGW2712" s="59"/>
      <c r="WGX2712" s="59"/>
      <c r="WGY2712" s="59"/>
      <c r="WGZ2712" s="59"/>
      <c r="WHA2712" s="59"/>
      <c r="WHB2712" s="59"/>
      <c r="WHC2712" s="59"/>
      <c r="WHD2712" s="59"/>
      <c r="WHE2712" s="59"/>
      <c r="WHF2712" s="59"/>
      <c r="WHG2712" s="59"/>
      <c r="WHH2712" s="59"/>
      <c r="WHI2712" s="59"/>
      <c r="WHJ2712" s="59"/>
      <c r="WHK2712" s="59"/>
      <c r="WHL2712" s="59"/>
      <c r="WHM2712" s="59"/>
      <c r="WHN2712" s="59"/>
      <c r="WHO2712" s="59"/>
      <c r="WHP2712" s="59"/>
      <c r="WHQ2712" s="59"/>
      <c r="WHR2712" s="59"/>
      <c r="WHS2712" s="59"/>
      <c r="WHT2712" s="59"/>
      <c r="WHU2712" s="59"/>
      <c r="WHV2712" s="59"/>
      <c r="WHW2712" s="59"/>
      <c r="WHX2712" s="59"/>
      <c r="WHY2712" s="59"/>
      <c r="WHZ2712" s="59"/>
      <c r="WIA2712" s="59"/>
      <c r="WIB2712" s="59"/>
      <c r="WIC2712" s="59"/>
      <c r="WID2712" s="59"/>
      <c r="WIE2712" s="59"/>
      <c r="WIF2712" s="59"/>
      <c r="WIG2712" s="59"/>
      <c r="WIH2712" s="59"/>
      <c r="WII2712" s="59"/>
      <c r="WIJ2712" s="59"/>
      <c r="WIK2712" s="59"/>
      <c r="WIL2712" s="59"/>
      <c r="WIM2712" s="59"/>
      <c r="WIN2712" s="59"/>
      <c r="WIO2712" s="59"/>
      <c r="WIP2712" s="59"/>
      <c r="WIQ2712" s="59"/>
      <c r="WIR2712" s="59"/>
      <c r="WIS2712" s="59"/>
      <c r="WIT2712" s="59"/>
      <c r="WIU2712" s="59"/>
      <c r="WIV2712" s="59"/>
      <c r="WIW2712" s="59"/>
      <c r="WIX2712" s="59"/>
      <c r="WIY2712" s="59"/>
      <c r="WIZ2712" s="59"/>
      <c r="WJA2712" s="59"/>
      <c r="WJB2712" s="59"/>
      <c r="WJC2712" s="59"/>
      <c r="WJD2712" s="59"/>
      <c r="WJE2712" s="59"/>
      <c r="WJF2712" s="59"/>
      <c r="WJG2712" s="59"/>
      <c r="WJH2712" s="59"/>
      <c r="WJI2712" s="59"/>
      <c r="WJJ2712" s="59"/>
      <c r="WJK2712" s="59"/>
      <c r="WJL2712" s="59"/>
      <c r="WJM2712" s="59"/>
      <c r="WJN2712" s="59"/>
      <c r="WJO2712" s="59"/>
      <c r="WJP2712" s="59"/>
      <c r="WJQ2712" s="59"/>
      <c r="WJR2712" s="59"/>
      <c r="WJS2712" s="59"/>
      <c r="WJT2712" s="59"/>
      <c r="WJU2712" s="59"/>
      <c r="WJV2712" s="59"/>
      <c r="WJW2712" s="59"/>
      <c r="WJX2712" s="59"/>
      <c r="WJY2712" s="59"/>
      <c r="WJZ2712" s="59"/>
      <c r="WKA2712" s="59"/>
      <c r="WKB2712" s="59"/>
      <c r="WKC2712" s="59"/>
      <c r="WKD2712" s="59"/>
      <c r="WKE2712" s="59"/>
      <c r="WKF2712" s="59"/>
      <c r="WKG2712" s="59"/>
      <c r="WKH2712" s="59"/>
      <c r="WKI2712" s="59"/>
      <c r="WKJ2712" s="59"/>
      <c r="WKK2712" s="59"/>
      <c r="WKL2712" s="59"/>
      <c r="WKM2712" s="59"/>
      <c r="WKN2712" s="59"/>
      <c r="WKO2712" s="59"/>
      <c r="WKP2712" s="59"/>
      <c r="WKQ2712" s="59"/>
      <c r="WKR2712" s="59"/>
      <c r="WKS2712" s="59"/>
      <c r="WKT2712" s="59"/>
      <c r="WKU2712" s="59"/>
      <c r="WKV2712" s="59"/>
      <c r="WKW2712" s="59"/>
      <c r="WKX2712" s="59"/>
      <c r="WKY2712" s="59"/>
      <c r="WKZ2712" s="59"/>
      <c r="WLA2712" s="59"/>
      <c r="WLB2712" s="59"/>
      <c r="WLC2712" s="59"/>
      <c r="WLD2712" s="59"/>
      <c r="WLE2712" s="59"/>
      <c r="WLF2712" s="59"/>
      <c r="WLG2712" s="59"/>
      <c r="WLH2712" s="59"/>
      <c r="WLI2712" s="59"/>
      <c r="WLJ2712" s="59"/>
      <c r="WLK2712" s="59"/>
      <c r="WLL2712" s="59"/>
      <c r="WLM2712" s="59"/>
      <c r="WLN2712" s="59"/>
      <c r="WLO2712" s="59"/>
      <c r="WLP2712" s="59"/>
      <c r="WLQ2712" s="59"/>
      <c r="WLR2712" s="59"/>
      <c r="WLS2712" s="59"/>
      <c r="WLT2712" s="59"/>
      <c r="WLU2712" s="59"/>
      <c r="WLV2712" s="59"/>
      <c r="WLW2712" s="59"/>
      <c r="WLX2712" s="59"/>
      <c r="WLY2712" s="59"/>
      <c r="WLZ2712" s="59"/>
      <c r="WMA2712" s="59"/>
      <c r="WMB2712" s="59"/>
      <c r="WMC2712" s="59"/>
      <c r="WMD2712" s="59"/>
      <c r="WME2712" s="59"/>
      <c r="WMF2712" s="59"/>
      <c r="WMG2712" s="59"/>
      <c r="WMH2712" s="59"/>
      <c r="WMI2712" s="59"/>
      <c r="WMJ2712" s="59"/>
      <c r="WMK2712" s="59"/>
      <c r="WML2712" s="59"/>
      <c r="WMM2712" s="59"/>
      <c r="WMN2712" s="59"/>
      <c r="WMO2712" s="59"/>
      <c r="WMP2712" s="59"/>
      <c r="WMQ2712" s="59"/>
      <c r="WMR2712" s="59"/>
      <c r="WMS2712" s="59"/>
      <c r="WMT2712" s="59"/>
      <c r="WMU2712" s="59"/>
      <c r="WMV2712" s="59"/>
      <c r="WMW2712" s="59"/>
      <c r="WMX2712" s="59"/>
      <c r="WMY2712" s="59"/>
      <c r="WMZ2712" s="59"/>
      <c r="WNA2712" s="59"/>
      <c r="WNB2712" s="59"/>
      <c r="WNC2712" s="59"/>
      <c r="WND2712" s="59"/>
      <c r="WNE2712" s="59"/>
      <c r="WNF2712" s="59"/>
      <c r="WNG2712" s="59"/>
      <c r="WNH2712" s="59"/>
      <c r="WNI2712" s="59"/>
      <c r="WNJ2712" s="59"/>
      <c r="WNK2712" s="59"/>
      <c r="WNL2712" s="59"/>
      <c r="WNM2712" s="59"/>
      <c r="WNN2712" s="59"/>
      <c r="WNO2712" s="59"/>
      <c r="WNP2712" s="59"/>
      <c r="WNQ2712" s="59"/>
      <c r="WNR2712" s="59"/>
      <c r="WNS2712" s="59"/>
      <c r="WNT2712" s="59"/>
      <c r="WNU2712" s="59"/>
      <c r="WNV2712" s="59"/>
      <c r="WNW2712" s="59"/>
      <c r="WNX2712" s="59"/>
      <c r="WNY2712" s="59"/>
      <c r="WNZ2712" s="59"/>
      <c r="WOA2712" s="59"/>
      <c r="WOB2712" s="59"/>
      <c r="WOC2712" s="59"/>
      <c r="WOD2712" s="59"/>
      <c r="WOE2712" s="59"/>
      <c r="WOF2712" s="59"/>
      <c r="WOG2712" s="59"/>
      <c r="WOH2712" s="59"/>
      <c r="WOI2712" s="59"/>
      <c r="WOJ2712" s="59"/>
      <c r="WOK2712" s="59"/>
      <c r="WOL2712" s="59"/>
      <c r="WOM2712" s="59"/>
      <c r="WON2712" s="59"/>
      <c r="WOO2712" s="59"/>
      <c r="WOP2712" s="59"/>
      <c r="WOQ2712" s="59"/>
      <c r="WOR2712" s="59"/>
      <c r="WOS2712" s="59"/>
      <c r="WOT2712" s="59"/>
      <c r="WOU2712" s="59"/>
      <c r="WOV2712" s="59"/>
      <c r="WOW2712" s="59"/>
      <c r="WOX2712" s="59"/>
      <c r="WOY2712" s="59"/>
      <c r="WOZ2712" s="59"/>
      <c r="WPA2712" s="59"/>
      <c r="WPB2712" s="59"/>
      <c r="WPC2712" s="59"/>
      <c r="WPD2712" s="59"/>
      <c r="WPE2712" s="59"/>
      <c r="WPF2712" s="59"/>
      <c r="WPG2712" s="59"/>
      <c r="WPH2712" s="59"/>
      <c r="WPI2712" s="59"/>
      <c r="WPJ2712" s="59"/>
      <c r="WPK2712" s="59"/>
      <c r="WPL2712" s="59"/>
      <c r="WPM2712" s="59"/>
      <c r="WPN2712" s="59"/>
      <c r="WPO2712" s="59"/>
      <c r="WPP2712" s="59"/>
      <c r="WPQ2712" s="59"/>
      <c r="WPR2712" s="59"/>
      <c r="WPS2712" s="59"/>
      <c r="WPT2712" s="59"/>
      <c r="WPU2712" s="59"/>
      <c r="WPV2712" s="59"/>
      <c r="WPW2712" s="59"/>
      <c r="WPX2712" s="59"/>
      <c r="WPY2712" s="59"/>
      <c r="WPZ2712" s="59"/>
      <c r="WQA2712" s="59"/>
      <c r="WQB2712" s="59"/>
      <c r="WQC2712" s="59"/>
      <c r="WQD2712" s="59"/>
      <c r="WQE2712" s="59"/>
      <c r="WQF2712" s="59"/>
      <c r="WQG2712" s="59"/>
      <c r="WQH2712" s="59"/>
      <c r="WQI2712" s="59"/>
      <c r="WQJ2712" s="59"/>
      <c r="WQK2712" s="59"/>
      <c r="WQL2712" s="59"/>
      <c r="WQM2712" s="59"/>
      <c r="WQN2712" s="59"/>
      <c r="WQO2712" s="59"/>
      <c r="WQP2712" s="59"/>
      <c r="WQQ2712" s="59"/>
      <c r="WQR2712" s="59"/>
      <c r="WQS2712" s="59"/>
      <c r="WQT2712" s="59"/>
      <c r="WQU2712" s="59"/>
      <c r="WQV2712" s="59"/>
      <c r="WQW2712" s="59"/>
      <c r="WQX2712" s="59"/>
      <c r="WQY2712" s="59"/>
      <c r="WQZ2712" s="59"/>
      <c r="WRA2712" s="59"/>
      <c r="WRB2712" s="59"/>
      <c r="WRC2712" s="59"/>
      <c r="WRD2712" s="59"/>
      <c r="WRE2712" s="59"/>
      <c r="WRF2712" s="59"/>
      <c r="WRG2712" s="59"/>
      <c r="WRH2712" s="59"/>
      <c r="WRI2712" s="59"/>
      <c r="WRJ2712" s="59"/>
      <c r="WRK2712" s="59"/>
      <c r="WRL2712" s="59"/>
      <c r="WRM2712" s="59"/>
      <c r="WRN2712" s="59"/>
      <c r="WRO2712" s="59"/>
      <c r="WRP2712" s="59"/>
      <c r="WRQ2712" s="59"/>
      <c r="WRR2712" s="59"/>
      <c r="WRS2712" s="59"/>
      <c r="WRT2712" s="59"/>
      <c r="WRU2712" s="59"/>
      <c r="WRV2712" s="59"/>
      <c r="WRW2712" s="59"/>
      <c r="WRX2712" s="59"/>
      <c r="WRY2712" s="59"/>
      <c r="WRZ2712" s="59"/>
      <c r="WSA2712" s="59"/>
      <c r="WSB2712" s="59"/>
      <c r="WSC2712" s="59"/>
      <c r="WSD2712" s="59"/>
      <c r="WSE2712" s="59"/>
      <c r="WSF2712" s="59"/>
      <c r="WSG2712" s="59"/>
      <c r="WSH2712" s="59"/>
      <c r="WSI2712" s="59"/>
      <c r="WSJ2712" s="59"/>
      <c r="WSK2712" s="59"/>
      <c r="WSL2712" s="59"/>
      <c r="WSM2712" s="59"/>
      <c r="WSN2712" s="59"/>
      <c r="WSO2712" s="59"/>
      <c r="WSP2712" s="59"/>
      <c r="WSQ2712" s="59"/>
      <c r="WSR2712" s="59"/>
      <c r="WSS2712" s="59"/>
      <c r="WST2712" s="59"/>
      <c r="WSU2712" s="59"/>
      <c r="WSV2712" s="59"/>
      <c r="WSW2712" s="59"/>
      <c r="WSX2712" s="59"/>
      <c r="WSY2712" s="59"/>
      <c r="WSZ2712" s="59"/>
      <c r="WTA2712" s="59"/>
      <c r="WTB2712" s="59"/>
      <c r="WTC2712" s="59"/>
      <c r="WTD2712" s="59"/>
      <c r="WTE2712" s="59"/>
      <c r="WTF2712" s="59"/>
      <c r="WTG2712" s="59"/>
      <c r="WTH2712" s="59"/>
      <c r="WTI2712" s="59"/>
      <c r="WTJ2712" s="59"/>
      <c r="WTK2712" s="59"/>
      <c r="WTL2712" s="59"/>
      <c r="WTM2712" s="59"/>
      <c r="WTN2712" s="59"/>
      <c r="WTO2712" s="59"/>
      <c r="WTP2712" s="59"/>
      <c r="WTQ2712" s="59"/>
      <c r="WTR2712" s="59"/>
      <c r="WTS2712" s="59"/>
      <c r="WTT2712" s="59"/>
      <c r="WTU2712" s="59"/>
      <c r="WTV2712" s="59"/>
      <c r="WTW2712" s="59"/>
      <c r="WTX2712" s="59"/>
      <c r="WTY2712" s="59"/>
      <c r="WTZ2712" s="59"/>
      <c r="WUA2712" s="59"/>
      <c r="WUB2712" s="59"/>
      <c r="WUC2712" s="59"/>
      <c r="WUD2712" s="59"/>
      <c r="WUE2712" s="59"/>
      <c r="WUF2712" s="59"/>
      <c r="WUG2712" s="59"/>
      <c r="WUH2712" s="59"/>
      <c r="WUI2712" s="59"/>
      <c r="WUJ2712" s="59"/>
      <c r="WUK2712" s="59"/>
      <c r="WUL2712" s="59"/>
      <c r="WUM2712" s="59"/>
      <c r="WUN2712" s="59"/>
      <c r="WUO2712" s="59"/>
      <c r="WUP2712" s="59"/>
      <c r="WUQ2712" s="59"/>
      <c r="WUR2712" s="59"/>
      <c r="WUS2712" s="59"/>
      <c r="WUT2712" s="59"/>
      <c r="WUU2712" s="59"/>
      <c r="WUV2712" s="59"/>
      <c r="WUW2712" s="59"/>
      <c r="WUX2712" s="59"/>
      <c r="WUY2712" s="59"/>
      <c r="WUZ2712" s="59"/>
      <c r="WVA2712" s="59"/>
      <c r="WVB2712" s="59"/>
      <c r="WVC2712" s="59"/>
      <c r="WVD2712" s="59"/>
      <c r="WVE2712" s="59"/>
      <c r="WVF2712" s="59"/>
      <c r="WVG2712" s="59"/>
      <c r="WVH2712" s="59"/>
      <c r="WVI2712" s="59"/>
      <c r="WVJ2712" s="59"/>
      <c r="WVK2712" s="59"/>
      <c r="WVL2712" s="59"/>
      <c r="WVM2712" s="59"/>
      <c r="WVN2712" s="59"/>
      <c r="WVO2712" s="59"/>
      <c r="WVP2712" s="59"/>
      <c r="WVQ2712" s="59"/>
      <c r="WVR2712" s="59"/>
      <c r="WVS2712" s="59"/>
      <c r="WVT2712" s="59"/>
      <c r="WVU2712" s="59"/>
      <c r="WVV2712" s="59"/>
      <c r="WVW2712" s="59"/>
      <c r="WVX2712" s="59"/>
      <c r="WVY2712" s="59"/>
      <c r="WVZ2712" s="59"/>
      <c r="WWA2712" s="59"/>
      <c r="WWB2712" s="59"/>
      <c r="WWC2712" s="59"/>
      <c r="WWD2712" s="59"/>
      <c r="WWE2712" s="59"/>
      <c r="WWF2712" s="59"/>
      <c r="WWG2712" s="59"/>
      <c r="WWH2712" s="59"/>
      <c r="WWI2712" s="59"/>
      <c r="WWJ2712" s="59"/>
      <c r="WWK2712" s="59"/>
      <c r="WWL2712" s="59"/>
      <c r="WWM2712" s="59"/>
      <c r="WWN2712" s="59"/>
      <c r="WWO2712" s="59"/>
      <c r="WWP2712" s="59"/>
      <c r="WWQ2712" s="59"/>
      <c r="WWR2712" s="59"/>
      <c r="WWS2712" s="59"/>
      <c r="WWT2712" s="59"/>
      <c r="WWU2712" s="59"/>
      <c r="WWV2712" s="59"/>
      <c r="WWW2712" s="59"/>
      <c r="WWX2712" s="59"/>
      <c r="WWY2712" s="59"/>
      <c r="WWZ2712" s="59"/>
      <c r="WXA2712" s="59"/>
      <c r="WXB2712" s="59"/>
      <c r="WXC2712" s="59"/>
      <c r="WXD2712" s="59"/>
      <c r="WXE2712" s="59"/>
      <c r="WXF2712" s="59"/>
      <c r="WXG2712" s="59"/>
      <c r="WXH2712" s="59"/>
      <c r="WXI2712" s="59"/>
      <c r="WXJ2712" s="59"/>
      <c r="WXK2712" s="59"/>
      <c r="WXL2712" s="59"/>
      <c r="WXM2712" s="59"/>
      <c r="WXN2712" s="59"/>
      <c r="WXO2712" s="59"/>
      <c r="WXP2712" s="59"/>
      <c r="WXQ2712" s="59"/>
      <c r="WXR2712" s="59"/>
      <c r="WXS2712" s="59"/>
      <c r="WXT2712" s="59"/>
      <c r="WXU2712" s="59"/>
      <c r="WXV2712" s="59"/>
      <c r="WXW2712" s="59"/>
      <c r="WXX2712" s="59"/>
      <c r="WXY2712" s="59"/>
      <c r="WXZ2712" s="59"/>
      <c r="WYA2712" s="59"/>
      <c r="WYB2712" s="59"/>
      <c r="WYC2712" s="59"/>
      <c r="WYD2712" s="59"/>
      <c r="WYE2712" s="59"/>
      <c r="WYF2712" s="59"/>
      <c r="WYG2712" s="59"/>
      <c r="WYH2712" s="59"/>
      <c r="WYI2712" s="59"/>
      <c r="WYJ2712" s="59"/>
      <c r="WYK2712" s="59"/>
      <c r="WYL2712" s="59"/>
      <c r="WYM2712" s="59"/>
      <c r="WYN2712" s="59"/>
      <c r="WYO2712" s="59"/>
      <c r="WYP2712" s="59"/>
      <c r="WYQ2712" s="59"/>
      <c r="WYR2712" s="59"/>
      <c r="WYS2712" s="59"/>
      <c r="WYT2712" s="59"/>
      <c r="WYU2712" s="59"/>
      <c r="WYV2712" s="59"/>
      <c r="WYW2712" s="59"/>
      <c r="WYX2712" s="59"/>
      <c r="WYY2712" s="59"/>
      <c r="WYZ2712" s="59"/>
      <c r="WZA2712" s="59"/>
      <c r="WZB2712" s="59"/>
      <c r="WZC2712" s="59"/>
      <c r="WZD2712" s="59"/>
      <c r="WZE2712" s="59"/>
      <c r="WZF2712" s="59"/>
      <c r="WZG2712" s="59"/>
      <c r="WZH2712" s="59"/>
      <c r="WZI2712" s="59"/>
      <c r="WZJ2712" s="59"/>
      <c r="WZK2712" s="59"/>
      <c r="WZL2712" s="59"/>
      <c r="WZM2712" s="59"/>
      <c r="WZN2712" s="59"/>
      <c r="WZO2712" s="59"/>
      <c r="WZP2712" s="59"/>
      <c r="WZQ2712" s="59"/>
      <c r="WZR2712" s="59"/>
      <c r="WZS2712" s="59"/>
      <c r="WZT2712" s="59"/>
      <c r="WZU2712" s="59"/>
      <c r="WZV2712" s="59"/>
      <c r="WZW2712" s="59"/>
      <c r="WZX2712" s="59"/>
      <c r="WZY2712" s="59"/>
      <c r="WZZ2712" s="59"/>
      <c r="XAA2712" s="59"/>
      <c r="XAB2712" s="59"/>
      <c r="XAC2712" s="59"/>
      <c r="XAD2712" s="59"/>
      <c r="XAE2712" s="59"/>
      <c r="XAF2712" s="59"/>
      <c r="XAG2712" s="59"/>
      <c r="XAH2712" s="59"/>
      <c r="XAI2712" s="59"/>
      <c r="XAJ2712" s="59"/>
      <c r="XAK2712" s="59"/>
      <c r="XAL2712" s="59"/>
      <c r="XAM2712" s="59"/>
      <c r="XAN2712" s="59"/>
      <c r="XAO2712" s="59"/>
      <c r="XAP2712" s="59"/>
      <c r="XAQ2712" s="59"/>
      <c r="XAR2712" s="59"/>
      <c r="XAS2712" s="59"/>
      <c r="XAT2712" s="59"/>
      <c r="XAU2712" s="59"/>
      <c r="XAV2712" s="59"/>
      <c r="XAW2712" s="59"/>
      <c r="XAX2712" s="59"/>
      <c r="XAY2712" s="59"/>
      <c r="XAZ2712" s="59"/>
      <c r="XBA2712" s="59"/>
      <c r="XBB2712" s="59"/>
      <c r="XBC2712" s="59"/>
      <c r="XBD2712" s="59"/>
      <c r="XBE2712" s="59"/>
      <c r="XBF2712" s="59"/>
      <c r="XBG2712" s="59"/>
      <c r="XBH2712" s="59"/>
      <c r="XBI2712" s="59"/>
      <c r="XBJ2712" s="59"/>
      <c r="XBK2712" s="59"/>
      <c r="XBL2712" s="59"/>
      <c r="XBM2712" s="59"/>
      <c r="XBN2712" s="59"/>
      <c r="XBO2712" s="59"/>
      <c r="XBP2712" s="59"/>
      <c r="XBQ2712" s="59"/>
      <c r="XBR2712" s="59"/>
      <c r="XBS2712" s="59"/>
      <c r="XBT2712" s="59"/>
      <c r="XBU2712" s="59"/>
      <c r="XBV2712" s="59"/>
      <c r="XBW2712" s="59"/>
      <c r="XBX2712" s="59"/>
      <c r="XBY2712" s="59"/>
      <c r="XBZ2712" s="59"/>
      <c r="XCA2712" s="59"/>
      <c r="XCB2712" s="59"/>
      <c r="XCC2712" s="59"/>
      <c r="XCD2712" s="59"/>
      <c r="XCE2712" s="59"/>
      <c r="XCF2712" s="59"/>
      <c r="XCG2712" s="59"/>
      <c r="XCH2712" s="59"/>
      <c r="XCI2712" s="59"/>
      <c r="XCJ2712" s="59"/>
      <c r="XCK2712" s="59"/>
      <c r="XCL2712" s="59"/>
      <c r="XCM2712" s="59"/>
      <c r="XCN2712" s="59"/>
      <c r="XCO2712" s="59"/>
      <c r="XCP2712" s="59"/>
      <c r="XCQ2712" s="59"/>
      <c r="XCR2712" s="59"/>
      <c r="XCS2712" s="59"/>
      <c r="XCT2712" s="59"/>
      <c r="XCU2712" s="59"/>
      <c r="XCV2712" s="59"/>
      <c r="XCW2712" s="59"/>
      <c r="XCX2712" s="59"/>
      <c r="XCY2712" s="59"/>
      <c r="XCZ2712" s="59"/>
      <c r="XDA2712" s="59"/>
      <c r="XDB2712" s="59"/>
      <c r="XDC2712" s="59"/>
      <c r="XDD2712" s="59"/>
      <c r="XDE2712" s="59"/>
      <c r="XDF2712" s="59"/>
      <c r="XDG2712" s="59"/>
      <c r="XDH2712" s="59"/>
      <c r="XDI2712" s="59"/>
      <c r="XDJ2712" s="59"/>
      <c r="XDK2712" s="59"/>
      <c r="XDL2712" s="59"/>
      <c r="XDM2712" s="59"/>
      <c r="XDN2712" s="59"/>
      <c r="XDO2712" s="59"/>
      <c r="XDP2712" s="59"/>
      <c r="XDQ2712" s="59"/>
      <c r="XDR2712" s="59"/>
      <c r="XDS2712" s="59"/>
      <c r="XDT2712" s="59"/>
      <c r="XDU2712" s="59"/>
      <c r="XDV2712" s="59"/>
      <c r="XDW2712" s="59"/>
      <c r="XDX2712" s="59"/>
      <c r="XDY2712" s="59"/>
      <c r="XDZ2712" s="59"/>
      <c r="XEA2712" s="59"/>
      <c r="XEB2712" s="59"/>
      <c r="XEC2712" s="59"/>
      <c r="XED2712" s="59"/>
      <c r="XEE2712" s="59"/>
      <c r="XEF2712" s="59"/>
      <c r="XEG2712" s="59"/>
      <c r="XEH2712" s="59"/>
      <c r="XEI2712" s="59"/>
      <c r="XEJ2712" s="59"/>
      <c r="XEK2712" s="59"/>
      <c r="XEL2712" s="59"/>
      <c r="XEM2712" s="59"/>
      <c r="XEN2712" s="59"/>
      <c r="XEO2712" s="59"/>
      <c r="XEP2712" s="59"/>
      <c r="XEQ2712" s="59"/>
      <c r="XER2712" s="59"/>
      <c r="XES2712" s="59"/>
      <c r="XET2712" s="59"/>
      <c r="XEU2712" s="59"/>
      <c r="XEV2712" s="59"/>
      <c r="XEW2712" s="59"/>
      <c r="XEX2712" s="59"/>
      <c r="XEY2712" s="59"/>
      <c r="XEZ2712" s="59"/>
      <c r="XFA2712" s="59"/>
      <c r="XFB2712" s="59"/>
      <c r="XFC2712" s="59"/>
      <c r="XFD2712" s="59"/>
    </row>
    <row r="2713" spans="1:16384" s="7" customFormat="1" ht="18" customHeight="1">
      <c r="A2713" s="47">
        <v>43255</v>
      </c>
      <c r="B2713" s="14" t="s">
        <v>17</v>
      </c>
      <c r="C2713" s="16">
        <v>1575</v>
      </c>
      <c r="D2713" s="14" t="s">
        <v>33</v>
      </c>
      <c r="E2713" s="14">
        <v>313</v>
      </c>
      <c r="F2713" s="14">
        <v>310.5</v>
      </c>
      <c r="G2713" s="14">
        <v>308</v>
      </c>
      <c r="H2713" s="14">
        <v>305.5</v>
      </c>
      <c r="I2713" s="14">
        <v>3937.5</v>
      </c>
      <c r="J2713" s="14">
        <v>0</v>
      </c>
      <c r="K2713" s="14">
        <v>0</v>
      </c>
      <c r="L2713" s="78">
        <v>3937.5</v>
      </c>
      <c r="M2713" s="14" t="s">
        <v>288</v>
      </c>
    </row>
    <row r="2714" spans="1:16384" s="7" customFormat="1" ht="18" customHeight="1">
      <c r="A2714" s="47">
        <v>43252</v>
      </c>
      <c r="B2714" s="14" t="s">
        <v>108</v>
      </c>
      <c r="C2714" s="16">
        <v>1750</v>
      </c>
      <c r="D2714" s="14" t="s">
        <v>19</v>
      </c>
      <c r="E2714" s="14">
        <v>257</v>
      </c>
      <c r="F2714" s="14">
        <v>259.5</v>
      </c>
      <c r="G2714" s="14">
        <v>262</v>
      </c>
      <c r="H2714" s="14">
        <v>264.5</v>
      </c>
      <c r="I2714" s="14">
        <v>4375</v>
      </c>
      <c r="J2714" s="14">
        <v>0</v>
      </c>
      <c r="K2714" s="14">
        <v>0</v>
      </c>
      <c r="L2714" s="78">
        <v>4375</v>
      </c>
      <c r="M2714" s="14" t="s">
        <v>288</v>
      </c>
    </row>
    <row r="2715" spans="1:16384" s="7" customFormat="1" ht="18" customHeight="1">
      <c r="A2715" s="47">
        <v>43252</v>
      </c>
      <c r="B2715" s="14" t="s">
        <v>83</v>
      </c>
      <c r="C2715" s="16">
        <v>2750</v>
      </c>
      <c r="D2715" s="14" t="s">
        <v>19</v>
      </c>
      <c r="E2715" s="14">
        <v>300</v>
      </c>
      <c r="F2715" s="14">
        <v>301.5</v>
      </c>
      <c r="G2715" s="14">
        <v>303</v>
      </c>
      <c r="H2715" s="14">
        <v>304.5</v>
      </c>
      <c r="I2715" s="14">
        <v>0</v>
      </c>
      <c r="J2715" s="14">
        <v>0</v>
      </c>
      <c r="K2715" s="14">
        <v>0</v>
      </c>
      <c r="L2715" s="78">
        <v>-2750</v>
      </c>
      <c r="M2715" s="14" t="s">
        <v>290</v>
      </c>
    </row>
    <row r="2716" spans="1:16384" s="7" customFormat="1" ht="18" customHeight="1">
      <c r="A2716" s="47">
        <v>43250</v>
      </c>
      <c r="B2716" s="14" t="s">
        <v>109</v>
      </c>
      <c r="C2716" s="16">
        <v>1000</v>
      </c>
      <c r="D2716" s="14" t="s">
        <v>19</v>
      </c>
      <c r="E2716" s="14">
        <v>890</v>
      </c>
      <c r="F2716" s="14">
        <v>894</v>
      </c>
      <c r="G2716" s="14">
        <v>898</v>
      </c>
      <c r="H2716" s="14">
        <v>902</v>
      </c>
      <c r="I2716" s="14">
        <v>0</v>
      </c>
      <c r="J2716" s="14">
        <v>0</v>
      </c>
      <c r="K2716" s="14">
        <v>0</v>
      </c>
      <c r="L2716" s="78">
        <v>0</v>
      </c>
      <c r="M2716" s="14" t="s">
        <v>292</v>
      </c>
    </row>
    <row r="2717" spans="1:16384" s="7" customFormat="1" ht="18" customHeight="1">
      <c r="A2717" s="47">
        <v>43250</v>
      </c>
      <c r="B2717" s="14" t="s">
        <v>107</v>
      </c>
      <c r="C2717" s="16">
        <v>3000</v>
      </c>
      <c r="D2717" s="14" t="s">
        <v>19</v>
      </c>
      <c r="E2717" s="14">
        <v>252.75</v>
      </c>
      <c r="F2717" s="14">
        <v>254.75</v>
      </c>
      <c r="G2717" s="14">
        <v>256.75</v>
      </c>
      <c r="H2717" s="14">
        <v>258.75</v>
      </c>
      <c r="I2717" s="14">
        <v>6000</v>
      </c>
      <c r="J2717" s="14">
        <v>0</v>
      </c>
      <c r="K2717" s="14">
        <v>0</v>
      </c>
      <c r="L2717" s="78">
        <v>6000</v>
      </c>
      <c r="M2717" s="14" t="s">
        <v>288</v>
      </c>
    </row>
    <row r="2718" spans="1:16384" s="7" customFormat="1" ht="18" customHeight="1">
      <c r="A2718" s="47">
        <v>43249</v>
      </c>
      <c r="B2718" s="14" t="s">
        <v>106</v>
      </c>
      <c r="C2718" s="16">
        <v>1500</v>
      </c>
      <c r="D2718" s="14" t="s">
        <v>10</v>
      </c>
      <c r="E2718" s="14">
        <v>450.2</v>
      </c>
      <c r="F2718" s="14">
        <v>454.2</v>
      </c>
      <c r="G2718" s="14">
        <v>458.2</v>
      </c>
      <c r="H2718" s="14">
        <v>462.2</v>
      </c>
      <c r="I2718" s="14">
        <v>6000</v>
      </c>
      <c r="J2718" s="14">
        <v>6000</v>
      </c>
      <c r="K2718" s="14">
        <v>0</v>
      </c>
      <c r="L2718" s="78">
        <v>12000</v>
      </c>
      <c r="M2718" s="14" t="s">
        <v>291</v>
      </c>
    </row>
    <row r="2719" spans="1:16384" s="7" customFormat="1" ht="18" customHeight="1">
      <c r="A2719" s="47">
        <v>43249</v>
      </c>
      <c r="B2719" s="14" t="s">
        <v>106</v>
      </c>
      <c r="C2719" s="14">
        <v>1500</v>
      </c>
      <c r="D2719" s="14" t="s">
        <v>10</v>
      </c>
      <c r="E2719" s="14">
        <v>456</v>
      </c>
      <c r="F2719" s="14">
        <v>458.5</v>
      </c>
      <c r="G2719" s="14">
        <v>461</v>
      </c>
      <c r="H2719" s="14">
        <v>463.5</v>
      </c>
      <c r="I2719" s="14">
        <v>0</v>
      </c>
      <c r="J2719" s="14">
        <v>0</v>
      </c>
      <c r="K2719" s="14">
        <v>0</v>
      </c>
      <c r="L2719" s="78">
        <v>0</v>
      </c>
      <c r="M2719" s="14" t="s">
        <v>292</v>
      </c>
    </row>
    <row r="2720" spans="1:16384" s="7" customFormat="1" ht="18" customHeight="1">
      <c r="A2720" s="47">
        <v>43249</v>
      </c>
      <c r="B2720" s="14" t="s">
        <v>105</v>
      </c>
      <c r="C2720" s="14">
        <v>1100</v>
      </c>
      <c r="D2720" s="14" t="s">
        <v>10</v>
      </c>
      <c r="E2720" s="14">
        <v>508</v>
      </c>
      <c r="F2720" s="14">
        <v>511.5</v>
      </c>
      <c r="G2720" s="14">
        <v>515</v>
      </c>
      <c r="H2720" s="14">
        <v>518.5</v>
      </c>
      <c r="I2720" s="14">
        <v>0</v>
      </c>
      <c r="J2720" s="14">
        <v>0</v>
      </c>
      <c r="K2720" s="14">
        <v>0</v>
      </c>
      <c r="L2720" s="78">
        <v>-6380</v>
      </c>
      <c r="M2720" s="14" t="s">
        <v>290</v>
      </c>
    </row>
    <row r="2721" spans="1:13" s="7" customFormat="1" ht="18" customHeight="1">
      <c r="A2721" s="47">
        <v>43248</v>
      </c>
      <c r="B2721" s="14" t="s">
        <v>77</v>
      </c>
      <c r="C2721" s="14">
        <v>1800</v>
      </c>
      <c r="D2721" s="14" t="s">
        <v>10</v>
      </c>
      <c r="E2721" s="14">
        <v>405</v>
      </c>
      <c r="F2721" s="14">
        <v>407.5</v>
      </c>
      <c r="G2721" s="14">
        <v>410</v>
      </c>
      <c r="H2721" s="14">
        <v>412.5</v>
      </c>
      <c r="I2721" s="14">
        <v>0</v>
      </c>
      <c r="J2721" s="14">
        <v>0</v>
      </c>
      <c r="K2721" s="14">
        <v>0</v>
      </c>
      <c r="L2721" s="78">
        <v>0</v>
      </c>
      <c r="M2721" s="14" t="s">
        <v>292</v>
      </c>
    </row>
    <row r="2722" spans="1:13" s="7" customFormat="1" ht="18" customHeight="1">
      <c r="A2722" s="47">
        <v>43248</v>
      </c>
      <c r="B2722" s="14" t="s">
        <v>104</v>
      </c>
      <c r="C2722" s="14">
        <v>1100</v>
      </c>
      <c r="D2722" s="14" t="s">
        <v>10</v>
      </c>
      <c r="E2722" s="14">
        <v>498</v>
      </c>
      <c r="F2722" s="14">
        <v>502</v>
      </c>
      <c r="G2722" s="14">
        <v>506</v>
      </c>
      <c r="H2722" s="14">
        <v>510</v>
      </c>
      <c r="I2722" s="14">
        <v>4400</v>
      </c>
      <c r="J2722" s="14">
        <v>0</v>
      </c>
      <c r="K2722" s="14">
        <v>0</v>
      </c>
      <c r="L2722" s="78">
        <v>4400</v>
      </c>
      <c r="M2722" s="14" t="s">
        <v>288</v>
      </c>
    </row>
    <row r="2723" spans="1:13" s="7" customFormat="1" ht="18" customHeight="1">
      <c r="A2723" s="47">
        <v>43248</v>
      </c>
      <c r="B2723" s="14" t="s">
        <v>99</v>
      </c>
      <c r="C2723" s="14">
        <v>2667</v>
      </c>
      <c r="D2723" s="14" t="s">
        <v>10</v>
      </c>
      <c r="E2723" s="14">
        <v>333</v>
      </c>
      <c r="F2723" s="14">
        <v>335</v>
      </c>
      <c r="G2723" s="14">
        <v>337</v>
      </c>
      <c r="H2723" s="14">
        <v>339</v>
      </c>
      <c r="I2723" s="14">
        <v>7334</v>
      </c>
      <c r="J2723" s="14">
        <v>7334</v>
      </c>
      <c r="K2723" s="14">
        <v>0</v>
      </c>
      <c r="L2723" s="78">
        <v>14668</v>
      </c>
      <c r="M2723" s="14" t="s">
        <v>291</v>
      </c>
    </row>
    <row r="2724" spans="1:13" s="7" customFormat="1" ht="18" customHeight="1">
      <c r="A2724" s="47">
        <v>43245</v>
      </c>
      <c r="B2724" s="14" t="s">
        <v>101</v>
      </c>
      <c r="C2724" s="14">
        <v>8000</v>
      </c>
      <c r="D2724" s="14" t="s">
        <v>10</v>
      </c>
      <c r="E2724" s="14">
        <v>117</v>
      </c>
      <c r="F2724" s="14">
        <v>117.5</v>
      </c>
      <c r="G2724" s="14">
        <v>118</v>
      </c>
      <c r="H2724" s="14">
        <v>118.5</v>
      </c>
      <c r="I2724" s="14">
        <v>4000</v>
      </c>
      <c r="J2724" s="14">
        <v>4000</v>
      </c>
      <c r="K2724" s="14">
        <v>4000</v>
      </c>
      <c r="L2724" s="78">
        <v>12000</v>
      </c>
      <c r="M2724" s="14" t="s">
        <v>289</v>
      </c>
    </row>
    <row r="2725" spans="1:13" s="7" customFormat="1" ht="18" customHeight="1">
      <c r="A2725" s="47">
        <v>43245</v>
      </c>
      <c r="B2725" s="14" t="s">
        <v>102</v>
      </c>
      <c r="C2725" s="14">
        <v>1400</v>
      </c>
      <c r="D2725" s="14" t="s">
        <v>10</v>
      </c>
      <c r="E2725" s="14">
        <v>506.5</v>
      </c>
      <c r="F2725" s="14">
        <v>511.5</v>
      </c>
      <c r="G2725" s="14">
        <v>516.5</v>
      </c>
      <c r="H2725" s="14">
        <v>521.5</v>
      </c>
      <c r="I2725" s="14">
        <v>7000</v>
      </c>
      <c r="J2725" s="14">
        <v>7000</v>
      </c>
      <c r="K2725" s="14">
        <v>7000</v>
      </c>
      <c r="L2725" s="78">
        <v>21000</v>
      </c>
      <c r="M2725" s="14" t="s">
        <v>289</v>
      </c>
    </row>
    <row r="2726" spans="1:13" s="7" customFormat="1" ht="18" customHeight="1">
      <c r="A2726" s="47">
        <v>43245</v>
      </c>
      <c r="B2726" s="14" t="s">
        <v>103</v>
      </c>
      <c r="C2726" s="14">
        <v>1061</v>
      </c>
      <c r="D2726" s="14" t="s">
        <v>10</v>
      </c>
      <c r="E2726" s="14">
        <v>560</v>
      </c>
      <c r="F2726" s="14">
        <v>564</v>
      </c>
      <c r="G2726" s="14">
        <v>568</v>
      </c>
      <c r="H2726" s="14">
        <v>572</v>
      </c>
      <c r="I2726" s="14">
        <v>4244</v>
      </c>
      <c r="J2726" s="14">
        <v>4244</v>
      </c>
      <c r="K2726" s="14">
        <v>4244</v>
      </c>
      <c r="L2726" s="78">
        <v>12732</v>
      </c>
      <c r="M2726" s="14" t="s">
        <v>289</v>
      </c>
    </row>
    <row r="2727" spans="1:13" s="7" customFormat="1" ht="18" customHeight="1">
      <c r="A2727" s="47">
        <v>43245</v>
      </c>
      <c r="B2727" s="14" t="s">
        <v>26</v>
      </c>
      <c r="C2727" s="14">
        <v>3500</v>
      </c>
      <c r="D2727" s="14" t="s">
        <v>10</v>
      </c>
      <c r="E2727" s="14">
        <v>240.5</v>
      </c>
      <c r="F2727" s="14">
        <v>242</v>
      </c>
      <c r="G2727" s="14">
        <v>244.5</v>
      </c>
      <c r="H2727" s="14">
        <v>246</v>
      </c>
      <c r="I2727" s="14">
        <v>5250</v>
      </c>
      <c r="J2727" s="14">
        <v>8750</v>
      </c>
      <c r="K2727" s="14">
        <v>0</v>
      </c>
      <c r="L2727" s="78">
        <v>14000</v>
      </c>
      <c r="M2727" s="14" t="s">
        <v>291</v>
      </c>
    </row>
    <row r="2728" spans="1:13" s="7" customFormat="1" ht="18" customHeight="1">
      <c r="A2728" s="47">
        <v>43244</v>
      </c>
      <c r="B2728" s="14" t="s">
        <v>100</v>
      </c>
      <c r="C2728" s="14">
        <v>1400</v>
      </c>
      <c r="D2728" s="14" t="s">
        <v>10</v>
      </c>
      <c r="E2728" s="14">
        <v>454</v>
      </c>
      <c r="F2728" s="14">
        <v>457</v>
      </c>
      <c r="G2728" s="14">
        <v>460</v>
      </c>
      <c r="H2728" s="14">
        <v>463</v>
      </c>
      <c r="I2728" s="14">
        <v>4200</v>
      </c>
      <c r="J2728" s="14">
        <v>4200</v>
      </c>
      <c r="K2728" s="14">
        <v>4200</v>
      </c>
      <c r="L2728" s="78">
        <v>12600</v>
      </c>
      <c r="M2728" s="14" t="s">
        <v>289</v>
      </c>
    </row>
    <row r="2729" spans="1:13" s="7" customFormat="1" ht="18" customHeight="1">
      <c r="A2729" s="47">
        <v>43244</v>
      </c>
      <c r="B2729" s="14" t="s">
        <v>90</v>
      </c>
      <c r="C2729" s="14">
        <v>3000</v>
      </c>
      <c r="D2729" s="14" t="s">
        <v>10</v>
      </c>
      <c r="E2729" s="14">
        <v>265.5</v>
      </c>
      <c r="F2729" s="14">
        <v>267</v>
      </c>
      <c r="G2729" s="14">
        <v>268.5</v>
      </c>
      <c r="H2729" s="14">
        <v>270</v>
      </c>
      <c r="I2729" s="14">
        <v>4500</v>
      </c>
      <c r="J2729" s="14">
        <v>0</v>
      </c>
      <c r="K2729" s="14">
        <v>0</v>
      </c>
      <c r="L2729" s="78">
        <v>4500</v>
      </c>
      <c r="M2729" s="14" t="s">
        <v>288</v>
      </c>
    </row>
    <row r="2730" spans="1:13" s="7" customFormat="1" ht="18" customHeight="1">
      <c r="A2730" s="47">
        <v>43244</v>
      </c>
      <c r="B2730" s="14" t="s">
        <v>93</v>
      </c>
      <c r="C2730" s="14">
        <v>600</v>
      </c>
      <c r="D2730" s="14" t="s">
        <v>79</v>
      </c>
      <c r="E2730" s="14">
        <v>405</v>
      </c>
      <c r="F2730" s="14">
        <v>400</v>
      </c>
      <c r="G2730" s="14">
        <v>395</v>
      </c>
      <c r="H2730" s="14">
        <v>390</v>
      </c>
      <c r="I2730" s="14">
        <v>0</v>
      </c>
      <c r="J2730" s="14">
        <v>0</v>
      </c>
      <c r="K2730" s="14">
        <v>0</v>
      </c>
      <c r="L2730" s="78">
        <v>0</v>
      </c>
      <c r="M2730" s="14" t="s">
        <v>292</v>
      </c>
    </row>
    <row r="2731" spans="1:13" s="7" customFormat="1" ht="18" customHeight="1">
      <c r="A2731" s="47">
        <v>43243</v>
      </c>
      <c r="B2731" s="14" t="s">
        <v>98</v>
      </c>
      <c r="C2731" s="14">
        <v>4500</v>
      </c>
      <c r="D2731" s="14" t="s">
        <v>10</v>
      </c>
      <c r="E2731" s="14">
        <v>258</v>
      </c>
      <c r="F2731" s="14">
        <v>260</v>
      </c>
      <c r="G2731" s="14">
        <v>262</v>
      </c>
      <c r="H2731" s="14">
        <v>255</v>
      </c>
      <c r="I2731" s="14">
        <v>9000</v>
      </c>
      <c r="J2731" s="14">
        <v>0</v>
      </c>
      <c r="K2731" s="14">
        <v>0</v>
      </c>
      <c r="L2731" s="78">
        <v>9000</v>
      </c>
      <c r="M2731" s="14" t="s">
        <v>288</v>
      </c>
    </row>
    <row r="2732" spans="1:13" s="7" customFormat="1" ht="18" customHeight="1">
      <c r="A2732" s="47">
        <v>43243</v>
      </c>
      <c r="B2732" s="14" t="s">
        <v>97</v>
      </c>
      <c r="C2732" s="14">
        <v>600</v>
      </c>
      <c r="D2732" s="14" t="s">
        <v>19</v>
      </c>
      <c r="E2732" s="14">
        <v>427</v>
      </c>
      <c r="F2732" s="14">
        <v>433.5</v>
      </c>
      <c r="G2732" s="14">
        <v>440</v>
      </c>
      <c r="H2732" s="14">
        <v>446.5</v>
      </c>
      <c r="I2732" s="14">
        <v>3900</v>
      </c>
      <c r="J2732" s="14">
        <v>0</v>
      </c>
      <c r="K2732" s="14">
        <v>0</v>
      </c>
      <c r="L2732" s="78">
        <v>3900</v>
      </c>
      <c r="M2732" s="14" t="s">
        <v>288</v>
      </c>
    </row>
    <row r="2733" spans="1:13" s="7" customFormat="1" ht="18" customHeight="1">
      <c r="A2733" s="47">
        <v>43243</v>
      </c>
      <c r="B2733" s="14" t="s">
        <v>12</v>
      </c>
      <c r="C2733" s="14">
        <v>1500</v>
      </c>
      <c r="D2733" s="14" t="s">
        <v>10</v>
      </c>
      <c r="E2733" s="14">
        <v>314.5</v>
      </c>
      <c r="F2733" s="14">
        <v>317</v>
      </c>
      <c r="G2733" s="14">
        <v>319.5</v>
      </c>
      <c r="H2733" s="14">
        <v>322</v>
      </c>
      <c r="I2733" s="14">
        <v>3750</v>
      </c>
      <c r="J2733" s="14">
        <v>0</v>
      </c>
      <c r="K2733" s="14">
        <v>0</v>
      </c>
      <c r="L2733" s="78">
        <v>3750</v>
      </c>
      <c r="M2733" s="14" t="s">
        <v>288</v>
      </c>
    </row>
    <row r="2734" spans="1:13" s="7" customFormat="1" ht="18" customHeight="1">
      <c r="A2734" s="66">
        <v>43242</v>
      </c>
      <c r="B2734" s="14" t="s">
        <v>93</v>
      </c>
      <c r="C2734" s="14">
        <v>600</v>
      </c>
      <c r="D2734" s="14" t="s">
        <v>10</v>
      </c>
      <c r="E2734" s="14">
        <v>388</v>
      </c>
      <c r="F2734" s="14">
        <v>398</v>
      </c>
      <c r="G2734" s="14">
        <v>408</v>
      </c>
      <c r="H2734" s="14">
        <v>418</v>
      </c>
      <c r="I2734" s="14">
        <v>5820</v>
      </c>
      <c r="J2734" s="14">
        <v>0</v>
      </c>
      <c r="K2734" s="14">
        <v>0</v>
      </c>
      <c r="L2734" s="78">
        <v>5820</v>
      </c>
      <c r="M2734" s="14" t="s">
        <v>288</v>
      </c>
    </row>
    <row r="2735" spans="1:13" s="7" customFormat="1" ht="18" customHeight="1">
      <c r="A2735" s="66">
        <v>43242</v>
      </c>
      <c r="B2735" s="14" t="s">
        <v>95</v>
      </c>
      <c r="C2735" s="14">
        <v>500</v>
      </c>
      <c r="D2735" s="14" t="s">
        <v>10</v>
      </c>
      <c r="E2735" s="14">
        <v>2165</v>
      </c>
      <c r="F2735" s="14">
        <v>2173</v>
      </c>
      <c r="G2735" s="14">
        <v>2181</v>
      </c>
      <c r="H2735" s="14" t="s">
        <v>96</v>
      </c>
      <c r="I2735" s="14">
        <v>4000</v>
      </c>
      <c r="J2735" s="14">
        <v>0</v>
      </c>
      <c r="K2735" s="14">
        <v>0</v>
      </c>
      <c r="L2735" s="78">
        <v>4000</v>
      </c>
      <c r="M2735" s="14" t="s">
        <v>288</v>
      </c>
    </row>
    <row r="2736" spans="1:13" s="7" customFormat="1" ht="18" customHeight="1">
      <c r="A2736" s="66">
        <v>43242</v>
      </c>
      <c r="B2736" s="14" t="s">
        <v>94</v>
      </c>
      <c r="C2736" s="14">
        <v>1500</v>
      </c>
      <c r="D2736" s="14" t="s">
        <v>10</v>
      </c>
      <c r="E2736" s="14">
        <v>302</v>
      </c>
      <c r="F2736" s="14">
        <v>305</v>
      </c>
      <c r="G2736" s="14">
        <v>308</v>
      </c>
      <c r="H2736" s="14">
        <v>311</v>
      </c>
      <c r="I2736" s="14">
        <v>4500</v>
      </c>
      <c r="J2736" s="14">
        <v>4500</v>
      </c>
      <c r="K2736" s="14">
        <v>0</v>
      </c>
      <c r="L2736" s="78">
        <v>9000</v>
      </c>
      <c r="M2736" s="14" t="s">
        <v>291</v>
      </c>
    </row>
    <row r="2737" spans="1:13" s="7" customFormat="1" ht="18" customHeight="1">
      <c r="A2737" s="66">
        <v>43241</v>
      </c>
      <c r="B2737" s="14" t="s">
        <v>93</v>
      </c>
      <c r="C2737" s="14">
        <v>600</v>
      </c>
      <c r="D2737" s="14" t="s">
        <v>79</v>
      </c>
      <c r="E2737" s="14">
        <v>347</v>
      </c>
      <c r="F2737" s="14">
        <v>337</v>
      </c>
      <c r="G2737" s="14">
        <v>327</v>
      </c>
      <c r="H2737" s="14">
        <v>317</v>
      </c>
      <c r="I2737" s="14">
        <v>6000</v>
      </c>
      <c r="J2737" s="14">
        <v>0</v>
      </c>
      <c r="K2737" s="14">
        <v>0</v>
      </c>
      <c r="L2737" s="78">
        <v>6000</v>
      </c>
      <c r="M2737" s="14" t="s">
        <v>288</v>
      </c>
    </row>
    <row r="2738" spans="1:13" s="7" customFormat="1" ht="18" customHeight="1">
      <c r="A2738" s="66">
        <v>43241</v>
      </c>
      <c r="B2738" s="14" t="s">
        <v>92</v>
      </c>
      <c r="C2738" s="14">
        <v>1200</v>
      </c>
      <c r="D2738" s="14" t="s">
        <v>33</v>
      </c>
      <c r="E2738" s="14">
        <v>690</v>
      </c>
      <c r="F2738" s="14">
        <v>687</v>
      </c>
      <c r="G2738" s="14">
        <v>684</v>
      </c>
      <c r="H2738" s="14">
        <v>681</v>
      </c>
      <c r="I2738" s="14">
        <v>3600</v>
      </c>
      <c r="J2738" s="14">
        <v>3600</v>
      </c>
      <c r="K2738" s="14">
        <v>3600</v>
      </c>
      <c r="L2738" s="78">
        <v>10800</v>
      </c>
      <c r="M2738" s="14" t="s">
        <v>289</v>
      </c>
    </row>
    <row r="2739" spans="1:13" s="7" customFormat="1" ht="18" customHeight="1">
      <c r="A2739" s="66">
        <v>43241</v>
      </c>
      <c r="B2739" s="14" t="s">
        <v>91</v>
      </c>
      <c r="C2739" s="14">
        <v>550</v>
      </c>
      <c r="D2739" s="14" t="s">
        <v>79</v>
      </c>
      <c r="E2739" s="14">
        <v>975.6</v>
      </c>
      <c r="F2739" s="14">
        <v>965.6</v>
      </c>
      <c r="G2739" s="14">
        <v>955.6</v>
      </c>
      <c r="H2739" s="14">
        <v>945.6</v>
      </c>
      <c r="I2739" s="14">
        <v>5500</v>
      </c>
      <c r="J2739" s="14">
        <v>5500</v>
      </c>
      <c r="K2739" s="14">
        <v>0</v>
      </c>
      <c r="L2739" s="78">
        <v>11000</v>
      </c>
      <c r="M2739" s="14" t="s">
        <v>288</v>
      </c>
    </row>
    <row r="2740" spans="1:13" s="7" customFormat="1" ht="18" customHeight="1">
      <c r="A2740" s="66">
        <v>43238</v>
      </c>
      <c r="B2740" s="59" t="s">
        <v>89</v>
      </c>
      <c r="C2740" s="59">
        <v>1000</v>
      </c>
      <c r="D2740" s="61" t="s">
        <v>33</v>
      </c>
      <c r="E2740" s="62">
        <v>540</v>
      </c>
      <c r="F2740" s="62">
        <v>536</v>
      </c>
      <c r="G2740" s="62">
        <v>532</v>
      </c>
      <c r="H2740" s="62">
        <v>528</v>
      </c>
      <c r="I2740" s="62">
        <v>4000</v>
      </c>
      <c r="J2740" s="63">
        <v>4000</v>
      </c>
      <c r="K2740" s="63">
        <v>0</v>
      </c>
      <c r="L2740" s="78">
        <v>8000</v>
      </c>
      <c r="M2740" s="14" t="s">
        <v>291</v>
      </c>
    </row>
    <row r="2741" spans="1:13" s="7" customFormat="1" ht="18" customHeight="1">
      <c r="A2741" s="66">
        <v>43237</v>
      </c>
      <c r="B2741" s="59" t="s">
        <v>88</v>
      </c>
      <c r="C2741" s="59">
        <v>4500</v>
      </c>
      <c r="D2741" s="61" t="s">
        <v>69</v>
      </c>
      <c r="E2741" s="62">
        <v>122</v>
      </c>
      <c r="F2741" s="62">
        <v>120.5</v>
      </c>
      <c r="G2741" s="62">
        <v>119</v>
      </c>
      <c r="H2741" s="62">
        <v>117.5</v>
      </c>
      <c r="I2741" s="62">
        <v>0</v>
      </c>
      <c r="J2741" s="63">
        <v>0</v>
      </c>
      <c r="K2741" s="63">
        <v>0</v>
      </c>
      <c r="L2741" s="82">
        <v>-4000</v>
      </c>
      <c r="M2741" s="14" t="s">
        <v>290</v>
      </c>
    </row>
    <row r="2742" spans="1:13" s="7" customFormat="1" ht="18" customHeight="1">
      <c r="A2742" s="66">
        <v>43237</v>
      </c>
      <c r="B2742" s="59" t="s">
        <v>87</v>
      </c>
      <c r="C2742" s="59">
        <v>5000</v>
      </c>
      <c r="D2742" s="61" t="s">
        <v>19</v>
      </c>
      <c r="E2742" s="62">
        <v>103.3</v>
      </c>
      <c r="F2742" s="62">
        <v>104.5</v>
      </c>
      <c r="G2742" s="62">
        <v>105.7</v>
      </c>
      <c r="H2742" s="62">
        <v>106.9</v>
      </c>
      <c r="I2742" s="62">
        <v>6000</v>
      </c>
      <c r="J2742" s="63">
        <v>6000</v>
      </c>
      <c r="K2742" s="63">
        <v>0</v>
      </c>
      <c r="L2742" s="83">
        <v>12000</v>
      </c>
      <c r="M2742" s="14" t="s">
        <v>291</v>
      </c>
    </row>
    <row r="2743" spans="1:13" s="7" customFormat="1" ht="18" customHeight="1">
      <c r="A2743" s="66">
        <v>43237</v>
      </c>
      <c r="B2743" s="59" t="s">
        <v>86</v>
      </c>
      <c r="C2743" s="59">
        <v>750</v>
      </c>
      <c r="D2743" s="61" t="s">
        <v>10</v>
      </c>
      <c r="E2743" s="62">
        <v>948</v>
      </c>
      <c r="F2743" s="62">
        <v>955</v>
      </c>
      <c r="G2743" s="62">
        <v>961</v>
      </c>
      <c r="H2743" s="62">
        <v>967</v>
      </c>
      <c r="I2743" s="62">
        <v>0</v>
      </c>
      <c r="J2743" s="63">
        <v>0</v>
      </c>
      <c r="K2743" s="63">
        <v>0</v>
      </c>
      <c r="L2743" s="83">
        <v>0</v>
      </c>
      <c r="M2743" s="14" t="s">
        <v>292</v>
      </c>
    </row>
    <row r="2744" spans="1:13" s="7" customFormat="1" ht="18" customHeight="1">
      <c r="A2744" s="66">
        <v>43237</v>
      </c>
      <c r="B2744" s="59" t="s">
        <v>85</v>
      </c>
      <c r="C2744" s="59">
        <v>800</v>
      </c>
      <c r="D2744" s="61" t="s">
        <v>69</v>
      </c>
      <c r="E2744" s="62">
        <v>1197</v>
      </c>
      <c r="F2744" s="62">
        <v>1192</v>
      </c>
      <c r="G2744" s="62">
        <v>1187</v>
      </c>
      <c r="H2744" s="62">
        <v>1182</v>
      </c>
      <c r="I2744" s="62">
        <v>4000</v>
      </c>
      <c r="J2744" s="63">
        <v>4000</v>
      </c>
      <c r="K2744" s="63">
        <v>4000</v>
      </c>
      <c r="L2744" s="83">
        <v>12000</v>
      </c>
      <c r="M2744" s="14" t="s">
        <v>289</v>
      </c>
    </row>
    <row r="2745" spans="1:13" s="7" customFormat="1" ht="18" customHeight="1">
      <c r="A2745" s="66">
        <v>43236</v>
      </c>
      <c r="B2745" s="59" t="s">
        <v>84</v>
      </c>
      <c r="C2745" s="59">
        <v>3800</v>
      </c>
      <c r="D2745" s="61" t="s">
        <v>38</v>
      </c>
      <c r="E2745" s="62">
        <v>114</v>
      </c>
      <c r="F2745" s="62">
        <v>115.5</v>
      </c>
      <c r="G2745" s="62">
        <v>117</v>
      </c>
      <c r="H2745" s="62">
        <v>118.5</v>
      </c>
      <c r="I2745" s="62">
        <v>5700</v>
      </c>
      <c r="J2745" s="63">
        <v>5700</v>
      </c>
      <c r="K2745" s="63">
        <v>5700</v>
      </c>
      <c r="L2745" s="83">
        <v>17100</v>
      </c>
      <c r="M2745" s="14" t="s">
        <v>289</v>
      </c>
    </row>
    <row r="2746" spans="1:13" s="7" customFormat="1" ht="18" customHeight="1">
      <c r="A2746" s="66">
        <v>43236</v>
      </c>
      <c r="B2746" s="59" t="s">
        <v>83</v>
      </c>
      <c r="C2746" s="59">
        <v>2750</v>
      </c>
      <c r="D2746" s="61" t="s">
        <v>82</v>
      </c>
      <c r="E2746" s="62">
        <v>296</v>
      </c>
      <c r="F2746" s="62">
        <v>294.5</v>
      </c>
      <c r="G2746" s="62">
        <v>293</v>
      </c>
      <c r="H2746" s="62">
        <v>291.5</v>
      </c>
      <c r="I2746" s="62">
        <v>0</v>
      </c>
      <c r="J2746" s="63">
        <v>0</v>
      </c>
      <c r="K2746" s="63">
        <v>0</v>
      </c>
      <c r="L2746" s="83">
        <v>0</v>
      </c>
      <c r="M2746" s="14" t="s">
        <v>292</v>
      </c>
    </row>
    <row r="2747" spans="1:13" s="7" customFormat="1" ht="18" customHeight="1">
      <c r="A2747" s="66">
        <v>43236</v>
      </c>
      <c r="B2747" s="59" t="s">
        <v>70</v>
      </c>
      <c r="C2747" s="59">
        <v>1500</v>
      </c>
      <c r="D2747" s="61" t="s">
        <v>10</v>
      </c>
      <c r="E2747" s="62">
        <v>175</v>
      </c>
      <c r="F2747" s="62">
        <v>178</v>
      </c>
      <c r="G2747" s="62">
        <v>181</v>
      </c>
      <c r="H2747" s="62">
        <v>184</v>
      </c>
      <c r="I2747" s="62">
        <v>4125</v>
      </c>
      <c r="J2747" s="63">
        <v>0</v>
      </c>
      <c r="K2747" s="63">
        <v>0</v>
      </c>
      <c r="L2747" s="83">
        <v>4125</v>
      </c>
      <c r="M2747" s="14" t="s">
        <v>288</v>
      </c>
    </row>
    <row r="2748" spans="1:13" s="7" customFormat="1" ht="18" customHeight="1">
      <c r="A2748" s="66">
        <v>43235</v>
      </c>
      <c r="B2748" s="59" t="s">
        <v>14</v>
      </c>
      <c r="C2748" s="59">
        <v>1750</v>
      </c>
      <c r="D2748" s="61" t="s">
        <v>19</v>
      </c>
      <c r="E2748" s="62">
        <v>355</v>
      </c>
      <c r="F2748" s="62">
        <v>357.5</v>
      </c>
      <c r="G2748" s="62">
        <v>360</v>
      </c>
      <c r="H2748" s="62">
        <v>362.5</v>
      </c>
      <c r="I2748" s="62">
        <v>0</v>
      </c>
      <c r="J2748" s="63">
        <v>0</v>
      </c>
      <c r="K2748" s="63">
        <v>0</v>
      </c>
      <c r="L2748" s="83">
        <v>0</v>
      </c>
      <c r="M2748" s="14" t="s">
        <v>292</v>
      </c>
    </row>
    <row r="2749" spans="1:13" s="7" customFormat="1" ht="18" customHeight="1">
      <c r="A2749" s="66">
        <v>43235</v>
      </c>
      <c r="B2749" s="59" t="s">
        <v>81</v>
      </c>
      <c r="C2749" s="59">
        <v>750</v>
      </c>
      <c r="D2749" s="61" t="s">
        <v>10</v>
      </c>
      <c r="E2749" s="62">
        <v>938</v>
      </c>
      <c r="F2749" s="62">
        <v>943</v>
      </c>
      <c r="G2749" s="62">
        <v>948</v>
      </c>
      <c r="H2749" s="62">
        <v>953</v>
      </c>
      <c r="I2749" s="62">
        <v>3750</v>
      </c>
      <c r="J2749" s="63">
        <v>3375</v>
      </c>
      <c r="K2749" s="63">
        <v>0</v>
      </c>
      <c r="L2749" s="83">
        <v>7125</v>
      </c>
      <c r="M2749" s="14" t="s">
        <v>291</v>
      </c>
    </row>
    <row r="2750" spans="1:13" s="7" customFormat="1" ht="18" customHeight="1">
      <c r="A2750" s="66">
        <v>43235</v>
      </c>
      <c r="B2750" s="59" t="s">
        <v>80</v>
      </c>
      <c r="C2750" s="59">
        <v>4000</v>
      </c>
      <c r="D2750" s="61" t="s">
        <v>49</v>
      </c>
      <c r="E2750" s="62">
        <v>214</v>
      </c>
      <c r="F2750" s="62">
        <v>215.5</v>
      </c>
      <c r="G2750" s="62">
        <v>217</v>
      </c>
      <c r="H2750" s="62">
        <v>218.5</v>
      </c>
      <c r="I2750" s="62">
        <v>4000</v>
      </c>
      <c r="J2750" s="63">
        <v>0</v>
      </c>
      <c r="K2750" s="63">
        <v>0</v>
      </c>
      <c r="L2750" s="83">
        <v>4000</v>
      </c>
      <c r="M2750" s="14" t="s">
        <v>288</v>
      </c>
    </row>
    <row r="2751" spans="1:13" s="7" customFormat="1" ht="18" customHeight="1">
      <c r="A2751" s="66">
        <v>43234</v>
      </c>
      <c r="B2751" s="59" t="s">
        <v>70</v>
      </c>
      <c r="C2751" s="59">
        <v>1500</v>
      </c>
      <c r="D2751" s="61" t="s">
        <v>79</v>
      </c>
      <c r="E2751" s="62">
        <v>176</v>
      </c>
      <c r="F2751" s="62">
        <v>170</v>
      </c>
      <c r="G2751" s="62">
        <v>164</v>
      </c>
      <c r="H2751" s="62">
        <v>158</v>
      </c>
      <c r="I2751" s="62">
        <v>0</v>
      </c>
      <c r="J2751" s="63">
        <v>0</v>
      </c>
      <c r="K2751" s="63">
        <v>0</v>
      </c>
      <c r="L2751" s="82">
        <v>-3500</v>
      </c>
      <c r="M2751" s="14" t="s">
        <v>290</v>
      </c>
    </row>
    <row r="2752" spans="1:13" s="7" customFormat="1" ht="18" customHeight="1">
      <c r="A2752" s="66">
        <v>43234</v>
      </c>
      <c r="B2752" s="59" t="s">
        <v>78</v>
      </c>
      <c r="C2752" s="59">
        <v>1000</v>
      </c>
      <c r="D2752" s="61" t="s">
        <v>49</v>
      </c>
      <c r="E2752" s="62">
        <v>970</v>
      </c>
      <c r="F2752" s="62">
        <v>974</v>
      </c>
      <c r="G2752" s="62">
        <v>978</v>
      </c>
      <c r="H2752" s="62">
        <v>982</v>
      </c>
      <c r="I2752" s="62">
        <v>4000</v>
      </c>
      <c r="J2752" s="63">
        <v>0</v>
      </c>
      <c r="K2752" s="63">
        <v>0</v>
      </c>
      <c r="L2752" s="83">
        <v>4000</v>
      </c>
      <c r="M2752" s="14" t="s">
        <v>288</v>
      </c>
    </row>
    <row r="2753" spans="1:13" s="7" customFormat="1" ht="18" customHeight="1">
      <c r="A2753" s="66">
        <v>43234</v>
      </c>
      <c r="B2753" s="59" t="s">
        <v>78</v>
      </c>
      <c r="C2753" s="59">
        <v>1000</v>
      </c>
      <c r="D2753" s="61" t="s">
        <v>10</v>
      </c>
      <c r="E2753" s="62">
        <v>955</v>
      </c>
      <c r="F2753" s="62">
        <v>959</v>
      </c>
      <c r="G2753" s="62">
        <v>963</v>
      </c>
      <c r="H2753" s="62">
        <v>967</v>
      </c>
      <c r="I2753" s="62">
        <v>4000</v>
      </c>
      <c r="J2753" s="63">
        <v>4000</v>
      </c>
      <c r="K2753" s="63">
        <v>4000</v>
      </c>
      <c r="L2753" s="83">
        <v>12000</v>
      </c>
      <c r="M2753" s="14" t="s">
        <v>289</v>
      </c>
    </row>
    <row r="2754" spans="1:13" s="7" customFormat="1" ht="18" customHeight="1">
      <c r="A2754" s="66">
        <v>43231</v>
      </c>
      <c r="B2754" s="59" t="s">
        <v>77</v>
      </c>
      <c r="C2754" s="59">
        <v>1800</v>
      </c>
      <c r="D2754" s="61" t="s">
        <v>10</v>
      </c>
      <c r="E2754" s="62">
        <v>400</v>
      </c>
      <c r="F2754" s="62">
        <v>402.5</v>
      </c>
      <c r="G2754" s="62">
        <v>405</v>
      </c>
      <c r="H2754" s="62">
        <v>407</v>
      </c>
      <c r="I2754" s="62">
        <v>2790</v>
      </c>
      <c r="J2754" s="63">
        <v>0</v>
      </c>
      <c r="K2754" s="63">
        <v>0</v>
      </c>
      <c r="L2754" s="83">
        <v>2790</v>
      </c>
      <c r="M2754" s="14" t="s">
        <v>288</v>
      </c>
    </row>
    <row r="2755" spans="1:13" s="7" customFormat="1" ht="18" customHeight="1">
      <c r="A2755" s="66">
        <v>43231</v>
      </c>
      <c r="B2755" s="59" t="s">
        <v>76</v>
      </c>
      <c r="C2755" s="59">
        <v>3000</v>
      </c>
      <c r="D2755" s="61" t="s">
        <v>10</v>
      </c>
      <c r="E2755" s="62">
        <v>173</v>
      </c>
      <c r="F2755" s="62">
        <v>174.5</v>
      </c>
      <c r="G2755" s="62">
        <v>176</v>
      </c>
      <c r="H2755" s="62">
        <v>177.5</v>
      </c>
      <c r="I2755" s="62">
        <v>0</v>
      </c>
      <c r="J2755" s="63">
        <v>0</v>
      </c>
      <c r="K2755" s="63">
        <v>0</v>
      </c>
      <c r="L2755" s="83">
        <v>0</v>
      </c>
      <c r="M2755" s="14" t="s">
        <v>292</v>
      </c>
    </row>
    <row r="2756" spans="1:13" s="7" customFormat="1" ht="18" customHeight="1">
      <c r="A2756" s="66">
        <v>43231</v>
      </c>
      <c r="B2756" s="59" t="s">
        <v>17</v>
      </c>
      <c r="C2756" s="59">
        <v>1575</v>
      </c>
      <c r="D2756" s="61" t="s">
        <v>10</v>
      </c>
      <c r="E2756" s="62">
        <v>317</v>
      </c>
      <c r="F2756" s="62">
        <v>319.5</v>
      </c>
      <c r="G2756" s="62">
        <v>322</v>
      </c>
      <c r="H2756" s="62">
        <v>324.5</v>
      </c>
      <c r="I2756" s="62">
        <v>3937.5</v>
      </c>
      <c r="J2756" s="63">
        <v>0</v>
      </c>
      <c r="K2756" s="63">
        <v>0</v>
      </c>
      <c r="L2756" s="83">
        <v>3937.5</v>
      </c>
      <c r="M2756" s="14" t="s">
        <v>288</v>
      </c>
    </row>
    <row r="2757" spans="1:13" s="7" customFormat="1" ht="18" customHeight="1">
      <c r="A2757" s="66">
        <v>43231</v>
      </c>
      <c r="B2757" s="59" t="s">
        <v>75</v>
      </c>
      <c r="C2757" s="59">
        <v>600</v>
      </c>
      <c r="D2757" s="61" t="s">
        <v>10</v>
      </c>
      <c r="E2757" s="62">
        <v>1270</v>
      </c>
      <c r="F2757" s="62">
        <v>1277</v>
      </c>
      <c r="G2757" s="62">
        <v>1284</v>
      </c>
      <c r="H2757" s="62">
        <v>1291</v>
      </c>
      <c r="I2757" s="62">
        <v>4200</v>
      </c>
      <c r="J2757" s="63">
        <v>0</v>
      </c>
      <c r="K2757" s="63">
        <v>0</v>
      </c>
      <c r="L2757" s="83">
        <v>4200</v>
      </c>
      <c r="M2757" s="14" t="s">
        <v>288</v>
      </c>
    </row>
    <row r="2758" spans="1:13" s="7" customFormat="1" ht="18" customHeight="1">
      <c r="A2758" s="66">
        <v>43230</v>
      </c>
      <c r="B2758" s="59" t="s">
        <v>74</v>
      </c>
      <c r="C2758" s="59">
        <v>1500</v>
      </c>
      <c r="D2758" s="61" t="s">
        <v>10</v>
      </c>
      <c r="E2758" s="62">
        <v>310</v>
      </c>
      <c r="F2758" s="62">
        <v>314</v>
      </c>
      <c r="G2758" s="62">
        <v>318</v>
      </c>
      <c r="H2758" s="62">
        <v>322</v>
      </c>
      <c r="I2758" s="62">
        <v>4950</v>
      </c>
      <c r="J2758" s="63">
        <v>0</v>
      </c>
      <c r="K2758" s="63">
        <v>0</v>
      </c>
      <c r="L2758" s="83">
        <v>4950</v>
      </c>
      <c r="M2758" s="14" t="s">
        <v>288</v>
      </c>
    </row>
    <row r="2759" spans="1:13" s="7" customFormat="1" ht="18" customHeight="1">
      <c r="A2759" s="66">
        <v>43230</v>
      </c>
      <c r="B2759" s="59" t="s">
        <v>31</v>
      </c>
      <c r="C2759" s="59">
        <v>1300</v>
      </c>
      <c r="D2759" s="61" t="s">
        <v>10</v>
      </c>
      <c r="E2759" s="62">
        <v>605</v>
      </c>
      <c r="F2759" s="62">
        <v>608</v>
      </c>
      <c r="G2759" s="62">
        <v>611</v>
      </c>
      <c r="H2759" s="62">
        <v>614</v>
      </c>
      <c r="I2759" s="62">
        <v>3250</v>
      </c>
      <c r="J2759" s="63">
        <v>0</v>
      </c>
      <c r="K2759" s="63">
        <v>0</v>
      </c>
      <c r="L2759" s="83">
        <v>3250</v>
      </c>
      <c r="M2759" s="14" t="s">
        <v>288</v>
      </c>
    </row>
    <row r="2760" spans="1:13" s="7" customFormat="1" ht="18" customHeight="1">
      <c r="A2760" s="66">
        <v>43230</v>
      </c>
      <c r="B2760" s="59" t="s">
        <v>73</v>
      </c>
      <c r="C2760" s="59">
        <v>1500</v>
      </c>
      <c r="D2760" s="61" t="s">
        <v>10</v>
      </c>
      <c r="E2760" s="62">
        <v>222</v>
      </c>
      <c r="F2760" s="62">
        <v>226</v>
      </c>
      <c r="G2760" s="62">
        <v>230</v>
      </c>
      <c r="H2760" s="62">
        <v>234</v>
      </c>
      <c r="I2760" s="62">
        <v>0</v>
      </c>
      <c r="J2760" s="63">
        <v>0</v>
      </c>
      <c r="K2760" s="63">
        <v>0</v>
      </c>
      <c r="L2760" s="83">
        <v>0</v>
      </c>
      <c r="M2760" s="14" t="s">
        <v>292</v>
      </c>
    </row>
    <row r="2761" spans="1:13" s="7" customFormat="1" ht="18" customHeight="1">
      <c r="A2761" s="66">
        <v>43229</v>
      </c>
      <c r="B2761" s="59" t="s">
        <v>17</v>
      </c>
      <c r="C2761" s="59">
        <v>1575</v>
      </c>
      <c r="D2761" s="61" t="s">
        <v>19</v>
      </c>
      <c r="E2761" s="62">
        <v>301</v>
      </c>
      <c r="F2761" s="62">
        <v>305</v>
      </c>
      <c r="G2761" s="62">
        <v>309</v>
      </c>
      <c r="H2761" s="62">
        <v>313</v>
      </c>
      <c r="I2761" s="62">
        <v>6300</v>
      </c>
      <c r="J2761" s="63">
        <v>6300</v>
      </c>
      <c r="K2761" s="63">
        <v>0</v>
      </c>
      <c r="L2761" s="83">
        <v>12600</v>
      </c>
      <c r="M2761" s="14" t="s">
        <v>291</v>
      </c>
    </row>
    <row r="2762" spans="1:13" s="7" customFormat="1" ht="18" customHeight="1">
      <c r="A2762" s="66">
        <v>43229</v>
      </c>
      <c r="B2762" s="59" t="s">
        <v>70</v>
      </c>
      <c r="C2762" s="59">
        <v>1500</v>
      </c>
      <c r="D2762" s="61" t="s">
        <v>10</v>
      </c>
      <c r="E2762" s="62">
        <v>211</v>
      </c>
      <c r="F2762" s="62">
        <v>215</v>
      </c>
      <c r="G2762" s="62">
        <v>219</v>
      </c>
      <c r="H2762" s="62">
        <v>223</v>
      </c>
      <c r="I2762" s="62">
        <v>6000</v>
      </c>
      <c r="J2762" s="63">
        <v>0</v>
      </c>
      <c r="K2762" s="63">
        <v>0</v>
      </c>
      <c r="L2762" s="83">
        <v>6000</v>
      </c>
      <c r="M2762" s="14" t="s">
        <v>288</v>
      </c>
    </row>
    <row r="2763" spans="1:13" s="7" customFormat="1" ht="18" customHeight="1">
      <c r="A2763" s="66">
        <v>43228</v>
      </c>
      <c r="B2763" s="59" t="s">
        <v>72</v>
      </c>
      <c r="C2763" s="59">
        <v>2750</v>
      </c>
      <c r="D2763" s="61" t="s">
        <v>10</v>
      </c>
      <c r="E2763" s="62">
        <v>307</v>
      </c>
      <c r="F2763" s="62">
        <v>309</v>
      </c>
      <c r="G2763" s="62">
        <v>311</v>
      </c>
      <c r="H2763" s="62">
        <v>313</v>
      </c>
      <c r="I2763" s="62">
        <v>5500</v>
      </c>
      <c r="J2763" s="63">
        <v>5500</v>
      </c>
      <c r="K2763" s="63">
        <v>0</v>
      </c>
      <c r="L2763" s="83">
        <v>11000</v>
      </c>
      <c r="M2763" s="14" t="s">
        <v>291</v>
      </c>
    </row>
    <row r="2764" spans="1:13" s="7" customFormat="1" ht="18" customHeight="1">
      <c r="A2764" s="66">
        <v>43227</v>
      </c>
      <c r="B2764" s="59" t="s">
        <v>61</v>
      </c>
      <c r="C2764" s="59">
        <v>1600</v>
      </c>
      <c r="D2764" s="61" t="s">
        <v>33</v>
      </c>
      <c r="E2764" s="62">
        <v>392</v>
      </c>
      <c r="F2764" s="62">
        <v>388</v>
      </c>
      <c r="G2764" s="62">
        <v>384</v>
      </c>
      <c r="H2764" s="62">
        <v>380</v>
      </c>
      <c r="I2764" s="62">
        <v>6400</v>
      </c>
      <c r="J2764" s="63">
        <v>0</v>
      </c>
      <c r="K2764" s="63">
        <v>0</v>
      </c>
      <c r="L2764" s="83">
        <v>6400</v>
      </c>
      <c r="M2764" s="14" t="s">
        <v>288</v>
      </c>
    </row>
    <row r="2765" spans="1:13" s="7" customFormat="1" ht="18" customHeight="1">
      <c r="A2765" s="66">
        <v>43227</v>
      </c>
      <c r="B2765" s="59" t="s">
        <v>60</v>
      </c>
      <c r="C2765" s="59">
        <v>900</v>
      </c>
      <c r="D2765" s="61" t="s">
        <v>33</v>
      </c>
      <c r="E2765" s="62">
        <v>723</v>
      </c>
      <c r="F2765" s="62">
        <v>716</v>
      </c>
      <c r="G2765" s="62">
        <v>709</v>
      </c>
      <c r="H2765" s="62">
        <v>702</v>
      </c>
      <c r="I2765" s="62">
        <v>0</v>
      </c>
      <c r="J2765" s="63">
        <v>0</v>
      </c>
      <c r="K2765" s="63">
        <v>0</v>
      </c>
      <c r="L2765" s="83">
        <v>0</v>
      </c>
      <c r="M2765" s="14" t="s">
        <v>292</v>
      </c>
    </row>
    <row r="2766" spans="1:13" s="7" customFormat="1" ht="18" customHeight="1">
      <c r="A2766" s="66">
        <v>43227</v>
      </c>
      <c r="B2766" s="59" t="s">
        <v>58</v>
      </c>
      <c r="C2766" s="59">
        <v>3500</v>
      </c>
      <c r="D2766" s="44" t="s">
        <v>10</v>
      </c>
      <c r="E2766" s="62">
        <v>239</v>
      </c>
      <c r="F2766" s="62">
        <v>240.5</v>
      </c>
      <c r="G2766" s="62">
        <v>242</v>
      </c>
      <c r="H2766" s="62" t="s">
        <v>59</v>
      </c>
      <c r="I2766" s="62">
        <v>5250</v>
      </c>
      <c r="J2766" s="63">
        <v>0</v>
      </c>
      <c r="K2766" s="63">
        <v>0</v>
      </c>
      <c r="L2766" s="83">
        <v>5250</v>
      </c>
      <c r="M2766" s="14" t="s">
        <v>288</v>
      </c>
    </row>
    <row r="2767" spans="1:13" s="7" customFormat="1" ht="18" customHeight="1">
      <c r="A2767" s="66">
        <v>43224</v>
      </c>
      <c r="B2767" s="59" t="s">
        <v>64</v>
      </c>
      <c r="C2767" s="59">
        <v>1500</v>
      </c>
      <c r="D2767" s="61" t="s">
        <v>19</v>
      </c>
      <c r="E2767" s="62">
        <v>134</v>
      </c>
      <c r="F2767" s="62">
        <v>136.5</v>
      </c>
      <c r="G2767" s="62">
        <v>139</v>
      </c>
      <c r="H2767" s="62" t="s">
        <v>65</v>
      </c>
      <c r="I2767" s="62">
        <v>3750</v>
      </c>
      <c r="J2767" s="63">
        <v>3750</v>
      </c>
      <c r="K2767" s="63">
        <v>3750</v>
      </c>
      <c r="L2767" s="83">
        <v>11250</v>
      </c>
      <c r="M2767" s="14" t="s">
        <v>289</v>
      </c>
    </row>
    <row r="2768" spans="1:13" s="7" customFormat="1" ht="18" customHeight="1">
      <c r="A2768" s="66">
        <v>43223</v>
      </c>
      <c r="B2768" s="59" t="s">
        <v>67</v>
      </c>
      <c r="C2768" s="59">
        <v>1700</v>
      </c>
      <c r="D2768" s="61" t="s">
        <v>10</v>
      </c>
      <c r="E2768" s="62">
        <v>324</v>
      </c>
      <c r="F2768" s="62">
        <v>326.5</v>
      </c>
      <c r="G2768" s="62">
        <v>329</v>
      </c>
      <c r="H2768" s="62" t="s">
        <v>68</v>
      </c>
      <c r="I2768" s="62">
        <v>4250</v>
      </c>
      <c r="J2768" s="63">
        <v>0</v>
      </c>
      <c r="K2768" s="63">
        <v>0</v>
      </c>
      <c r="L2768" s="83">
        <v>4250</v>
      </c>
      <c r="M2768" s="14" t="s">
        <v>288</v>
      </c>
    </row>
    <row r="2769" spans="1:13" s="7" customFormat="1" ht="18" customHeight="1">
      <c r="A2769" s="66">
        <v>43223</v>
      </c>
      <c r="B2769" s="59" t="s">
        <v>66</v>
      </c>
      <c r="C2769" s="59">
        <v>1300</v>
      </c>
      <c r="D2769" s="61" t="s">
        <v>10</v>
      </c>
      <c r="E2769" s="62">
        <v>609.5</v>
      </c>
      <c r="F2769" s="62">
        <v>612.5</v>
      </c>
      <c r="G2769" s="62">
        <v>615.5</v>
      </c>
      <c r="H2769" s="62">
        <v>618.5</v>
      </c>
      <c r="I2769" s="62">
        <v>0</v>
      </c>
      <c r="J2769" s="63">
        <v>0</v>
      </c>
      <c r="K2769" s="63">
        <v>0</v>
      </c>
      <c r="L2769" s="83">
        <v>0</v>
      </c>
      <c r="M2769" s="14" t="s">
        <v>292</v>
      </c>
    </row>
    <row r="2770" spans="1:13" s="7" customFormat="1" ht="18" customHeight="1">
      <c r="A2770" s="66">
        <v>43222</v>
      </c>
      <c r="B2770" s="59" t="s">
        <v>66</v>
      </c>
      <c r="C2770" s="59">
        <v>1300</v>
      </c>
      <c r="D2770" s="61" t="s">
        <v>10</v>
      </c>
      <c r="E2770" s="62">
        <v>605</v>
      </c>
      <c r="F2770" s="62">
        <v>608</v>
      </c>
      <c r="G2770" s="62">
        <v>611</v>
      </c>
      <c r="H2770" s="62">
        <v>614</v>
      </c>
      <c r="I2770" s="62">
        <v>3900</v>
      </c>
      <c r="J2770" s="63">
        <v>0</v>
      </c>
      <c r="K2770" s="63">
        <v>0</v>
      </c>
      <c r="L2770" s="83">
        <v>3900</v>
      </c>
      <c r="M2770" s="14" t="s">
        <v>289</v>
      </c>
    </row>
    <row r="2771" spans="1:13" s="7" customFormat="1" ht="18" customHeight="1">
      <c r="A2771" s="66">
        <v>43222</v>
      </c>
      <c r="B2771" s="59" t="s">
        <v>70</v>
      </c>
      <c r="C2771" s="59">
        <v>1500</v>
      </c>
      <c r="D2771" s="61" t="s">
        <v>69</v>
      </c>
      <c r="E2771" s="62">
        <v>135</v>
      </c>
      <c r="F2771" s="62">
        <v>132.5</v>
      </c>
      <c r="G2771" s="62">
        <v>130</v>
      </c>
      <c r="H2771" s="62" t="s">
        <v>71</v>
      </c>
      <c r="I2771" s="62">
        <v>3750</v>
      </c>
      <c r="J2771" s="63">
        <v>0</v>
      </c>
      <c r="K2771" s="63">
        <v>0</v>
      </c>
      <c r="L2771" s="83">
        <v>3750</v>
      </c>
      <c r="M2771" s="14" t="s">
        <v>288</v>
      </c>
    </row>
    <row r="2772" spans="1:13" s="7" customFormat="1" ht="18" customHeight="1">
      <c r="A2772" s="66">
        <v>43220</v>
      </c>
      <c r="B2772" s="44" t="s">
        <v>48</v>
      </c>
      <c r="C2772" s="44">
        <v>1200</v>
      </c>
      <c r="D2772" s="44" t="s">
        <v>10</v>
      </c>
      <c r="E2772" s="64">
        <v>1080</v>
      </c>
      <c r="F2772" s="64">
        <v>1083</v>
      </c>
      <c r="G2772" s="64">
        <v>1086</v>
      </c>
      <c r="H2772" s="64" t="s">
        <v>55</v>
      </c>
      <c r="I2772" s="64">
        <v>3600</v>
      </c>
      <c r="J2772" s="65">
        <v>0</v>
      </c>
      <c r="K2772" s="64">
        <v>0</v>
      </c>
      <c r="L2772" s="78">
        <v>3600</v>
      </c>
      <c r="M2772" s="14" t="s">
        <v>288</v>
      </c>
    </row>
    <row r="2773" spans="1:13" s="7" customFormat="1" ht="18" customHeight="1">
      <c r="A2773" s="66">
        <v>43220</v>
      </c>
      <c r="B2773" s="44" t="s">
        <v>56</v>
      </c>
      <c r="C2773" s="44">
        <v>900</v>
      </c>
      <c r="D2773" s="44" t="s">
        <v>10</v>
      </c>
      <c r="E2773" s="62">
        <v>632.29999999999995</v>
      </c>
      <c r="F2773" s="64">
        <v>636.29999999999995</v>
      </c>
      <c r="G2773" s="64">
        <v>640.29999999999995</v>
      </c>
      <c r="H2773" s="64" t="s">
        <v>57</v>
      </c>
      <c r="I2773" s="64">
        <v>3600</v>
      </c>
      <c r="J2773" s="64">
        <v>3600</v>
      </c>
      <c r="K2773" s="64">
        <v>3600</v>
      </c>
      <c r="L2773" s="78">
        <v>10800</v>
      </c>
      <c r="M2773" s="14" t="s">
        <v>289</v>
      </c>
    </row>
    <row r="2774" spans="1:13" s="7" customFormat="1" ht="18" customHeight="1">
      <c r="A2774" s="66">
        <v>43220</v>
      </c>
      <c r="B2774" s="44" t="s">
        <v>62</v>
      </c>
      <c r="C2774" s="44">
        <v>4500</v>
      </c>
      <c r="D2774" s="44" t="s">
        <v>10</v>
      </c>
      <c r="E2774" s="62">
        <v>258.5</v>
      </c>
      <c r="F2774" s="64">
        <v>259.5</v>
      </c>
      <c r="G2774" s="64">
        <v>260.5</v>
      </c>
      <c r="H2774" s="64" t="s">
        <v>63</v>
      </c>
      <c r="I2774" s="64">
        <v>4500</v>
      </c>
      <c r="J2774" s="64">
        <v>0</v>
      </c>
      <c r="K2774" s="64">
        <v>0</v>
      </c>
      <c r="L2774" s="78">
        <v>4500</v>
      </c>
      <c r="M2774" s="14" t="s">
        <v>288</v>
      </c>
    </row>
    <row r="2775" spans="1:13" s="7" customFormat="1" ht="18" customHeight="1">
      <c r="A2775" s="66">
        <v>43217</v>
      </c>
      <c r="B2775" s="44" t="s">
        <v>20</v>
      </c>
      <c r="C2775" s="44">
        <v>1200</v>
      </c>
      <c r="D2775" s="44" t="s">
        <v>10</v>
      </c>
      <c r="E2775" s="62">
        <v>518</v>
      </c>
      <c r="F2775" s="64">
        <v>522</v>
      </c>
      <c r="G2775" s="64">
        <v>526</v>
      </c>
      <c r="H2775" s="64">
        <v>530</v>
      </c>
      <c r="I2775" s="64">
        <v>4800</v>
      </c>
      <c r="J2775" s="64">
        <v>4800</v>
      </c>
      <c r="K2775" s="64">
        <v>4800</v>
      </c>
      <c r="L2775" s="78">
        <v>14400</v>
      </c>
      <c r="M2775" s="14" t="s">
        <v>289</v>
      </c>
    </row>
    <row r="2776" spans="1:13" s="7" customFormat="1" ht="18" customHeight="1">
      <c r="A2776" s="66">
        <v>43217</v>
      </c>
      <c r="B2776" s="44" t="s">
        <v>53</v>
      </c>
      <c r="C2776" s="44">
        <v>3200</v>
      </c>
      <c r="D2776" s="44" t="s">
        <v>10</v>
      </c>
      <c r="E2776" s="62">
        <v>159.19999999999999</v>
      </c>
      <c r="F2776" s="64">
        <v>160.19999999999999</v>
      </c>
      <c r="G2776" s="64">
        <v>161.19999999999999</v>
      </c>
      <c r="H2776" s="64">
        <v>162.19999999999999</v>
      </c>
      <c r="I2776" s="64">
        <v>0</v>
      </c>
      <c r="J2776" s="64">
        <v>0</v>
      </c>
      <c r="K2776" s="64">
        <v>0</v>
      </c>
      <c r="L2776" s="78">
        <v>-3200</v>
      </c>
      <c r="M2776" s="14" t="s">
        <v>290</v>
      </c>
    </row>
    <row r="2777" spans="1:13" s="7" customFormat="1" ht="18" customHeight="1">
      <c r="A2777" s="66">
        <v>43217</v>
      </c>
      <c r="B2777" s="44" t="s">
        <v>54</v>
      </c>
      <c r="C2777" s="44">
        <v>3000</v>
      </c>
      <c r="D2777" s="44" t="s">
        <v>10</v>
      </c>
      <c r="E2777" s="62">
        <v>244</v>
      </c>
      <c r="F2777" s="64">
        <v>245.5</v>
      </c>
      <c r="G2777" s="64">
        <v>247</v>
      </c>
      <c r="H2777" s="64">
        <v>248.5</v>
      </c>
      <c r="I2777" s="64">
        <v>4500</v>
      </c>
      <c r="J2777" s="64">
        <v>0</v>
      </c>
      <c r="K2777" s="64">
        <v>0</v>
      </c>
      <c r="L2777" s="78">
        <v>4500</v>
      </c>
      <c r="M2777" s="14" t="s">
        <v>288</v>
      </c>
    </row>
    <row r="2778" spans="1:13" s="7" customFormat="1" ht="18" customHeight="1">
      <c r="A2778" s="66">
        <v>43216</v>
      </c>
      <c r="B2778" s="44" t="s">
        <v>50</v>
      </c>
      <c r="C2778" s="44">
        <v>900</v>
      </c>
      <c r="D2778" s="44" t="s">
        <v>49</v>
      </c>
      <c r="E2778" s="62">
        <v>666.2</v>
      </c>
      <c r="F2778" s="64">
        <v>668.2</v>
      </c>
      <c r="G2778" s="64">
        <v>670.2</v>
      </c>
      <c r="H2778" s="64" t="s">
        <v>51</v>
      </c>
      <c r="I2778" s="64">
        <v>0</v>
      </c>
      <c r="J2778" s="64">
        <v>0</v>
      </c>
      <c r="K2778" s="64">
        <v>0</v>
      </c>
      <c r="L2778" s="78">
        <v>0</v>
      </c>
      <c r="M2778" s="14" t="s">
        <v>292</v>
      </c>
    </row>
    <row r="2779" spans="1:13" s="7" customFormat="1" ht="18" customHeight="1">
      <c r="A2779" s="66">
        <v>43216</v>
      </c>
      <c r="B2779" s="44" t="s">
        <v>52</v>
      </c>
      <c r="C2779" s="44">
        <v>1000</v>
      </c>
      <c r="D2779" s="44" t="s">
        <v>10</v>
      </c>
      <c r="E2779" s="62">
        <v>985</v>
      </c>
      <c r="F2779" s="64">
        <v>989</v>
      </c>
      <c r="G2779" s="64">
        <v>993</v>
      </c>
      <c r="H2779" s="64">
        <v>997</v>
      </c>
      <c r="I2779" s="64">
        <v>2000</v>
      </c>
      <c r="J2779" s="64">
        <v>0</v>
      </c>
      <c r="K2779" s="64">
        <v>0</v>
      </c>
      <c r="L2779" s="78">
        <v>2000</v>
      </c>
      <c r="M2779" s="14" t="s">
        <v>288</v>
      </c>
    </row>
    <row r="2780" spans="1:13" s="7" customFormat="1" ht="18" customHeight="1">
      <c r="A2780" s="66">
        <v>43215</v>
      </c>
      <c r="B2780" s="44" t="s">
        <v>46</v>
      </c>
      <c r="C2780" s="44">
        <v>1700</v>
      </c>
      <c r="D2780" s="44" t="s">
        <v>10</v>
      </c>
      <c r="E2780" s="62">
        <v>425</v>
      </c>
      <c r="F2780" s="64">
        <v>427.5</v>
      </c>
      <c r="G2780" s="64">
        <v>430</v>
      </c>
      <c r="H2780" s="64" t="s">
        <v>47</v>
      </c>
      <c r="I2780" s="64">
        <v>0</v>
      </c>
      <c r="J2780" s="64">
        <v>0</v>
      </c>
      <c r="K2780" s="64">
        <v>0</v>
      </c>
      <c r="L2780" s="78">
        <v>-4250</v>
      </c>
      <c r="M2780" s="14" t="s">
        <v>290</v>
      </c>
    </row>
    <row r="2781" spans="1:13" s="7" customFormat="1" ht="18" customHeight="1">
      <c r="A2781" s="66">
        <v>43215</v>
      </c>
      <c r="B2781" s="44" t="s">
        <v>48</v>
      </c>
      <c r="C2781" s="44">
        <v>1200</v>
      </c>
      <c r="D2781" s="44" t="s">
        <v>49</v>
      </c>
      <c r="E2781" s="62">
        <v>1037.6500000000001</v>
      </c>
      <c r="F2781" s="64">
        <v>1040.6500000000001</v>
      </c>
      <c r="G2781" s="64">
        <v>1043.6500000000001</v>
      </c>
      <c r="H2781" s="64">
        <v>1046.6500000000001</v>
      </c>
      <c r="I2781" s="64">
        <v>0</v>
      </c>
      <c r="J2781" s="64">
        <v>0</v>
      </c>
      <c r="K2781" s="64">
        <v>0</v>
      </c>
      <c r="L2781" s="78">
        <v>-3200</v>
      </c>
      <c r="M2781" s="14" t="s">
        <v>290</v>
      </c>
    </row>
    <row r="2782" spans="1:13" s="7" customFormat="1" ht="18" customHeight="1">
      <c r="A2782" s="66">
        <v>43214</v>
      </c>
      <c r="B2782" s="44" t="s">
        <v>43</v>
      </c>
      <c r="C2782" s="44">
        <v>900</v>
      </c>
      <c r="D2782" s="44" t="s">
        <v>10</v>
      </c>
      <c r="E2782" s="62">
        <v>649</v>
      </c>
      <c r="F2782" s="64">
        <v>651.5</v>
      </c>
      <c r="G2782" s="64">
        <v>654</v>
      </c>
      <c r="H2782" s="64">
        <v>656.5</v>
      </c>
      <c r="I2782" s="64">
        <v>2250</v>
      </c>
      <c r="J2782" s="64">
        <v>2250</v>
      </c>
      <c r="K2782" s="64">
        <v>2250</v>
      </c>
      <c r="L2782" s="78">
        <v>6750</v>
      </c>
      <c r="M2782" s="14" t="s">
        <v>289</v>
      </c>
    </row>
    <row r="2783" spans="1:13" s="7" customFormat="1" ht="18" customHeight="1">
      <c r="A2783" s="66">
        <v>43214</v>
      </c>
      <c r="B2783" s="44" t="s">
        <v>44</v>
      </c>
      <c r="C2783" s="44">
        <v>1200</v>
      </c>
      <c r="D2783" s="44" t="s">
        <v>10</v>
      </c>
      <c r="E2783" s="62">
        <v>1003</v>
      </c>
      <c r="F2783" s="64">
        <v>1006</v>
      </c>
      <c r="G2783" s="64">
        <v>1009</v>
      </c>
      <c r="H2783" s="64" t="s">
        <v>45</v>
      </c>
      <c r="I2783" s="64">
        <v>3600</v>
      </c>
      <c r="J2783" s="64">
        <v>0</v>
      </c>
      <c r="K2783" s="64">
        <v>0</v>
      </c>
      <c r="L2783" s="78">
        <v>3600</v>
      </c>
      <c r="M2783" s="14" t="s">
        <v>288</v>
      </c>
    </row>
    <row r="2784" spans="1:13" s="7" customFormat="1" ht="18" customHeight="1">
      <c r="A2784" s="66">
        <v>43213</v>
      </c>
      <c r="B2784" s="44" t="s">
        <v>39</v>
      </c>
      <c r="C2784" s="44">
        <v>1200</v>
      </c>
      <c r="D2784" s="44" t="s">
        <v>38</v>
      </c>
      <c r="E2784" s="62">
        <v>1011</v>
      </c>
      <c r="F2784" s="64">
        <v>1014</v>
      </c>
      <c r="G2784" s="64">
        <v>1017</v>
      </c>
      <c r="H2784" s="64" t="s">
        <v>40</v>
      </c>
      <c r="I2784" s="64">
        <v>3600</v>
      </c>
      <c r="J2784" s="64">
        <v>3600</v>
      </c>
      <c r="K2784" s="64">
        <v>0</v>
      </c>
      <c r="L2784" s="78">
        <v>7200</v>
      </c>
      <c r="M2784" s="14" t="s">
        <v>291</v>
      </c>
    </row>
    <row r="2785" spans="1:13" s="7" customFormat="1" ht="18" customHeight="1">
      <c r="A2785" s="66">
        <v>43213</v>
      </c>
      <c r="B2785" s="44" t="s">
        <v>41</v>
      </c>
      <c r="C2785" s="44">
        <v>1000</v>
      </c>
      <c r="D2785" s="44" t="s">
        <v>10</v>
      </c>
      <c r="E2785" s="62">
        <v>494.5</v>
      </c>
      <c r="F2785" s="64">
        <v>497</v>
      </c>
      <c r="G2785" s="64" t="s">
        <v>42</v>
      </c>
      <c r="H2785" s="64">
        <v>502</v>
      </c>
      <c r="I2785" s="64">
        <v>2500</v>
      </c>
      <c r="J2785" s="64">
        <v>2500</v>
      </c>
      <c r="K2785" s="64">
        <v>2500</v>
      </c>
      <c r="L2785" s="78">
        <v>7500</v>
      </c>
      <c r="M2785" s="14" t="s">
        <v>289</v>
      </c>
    </row>
    <row r="2786" spans="1:13" s="7" customFormat="1" ht="18" customHeight="1">
      <c r="A2786" s="66">
        <v>43210</v>
      </c>
      <c r="B2786" s="44" t="s">
        <v>36</v>
      </c>
      <c r="C2786" s="44">
        <v>750</v>
      </c>
      <c r="D2786" s="44" t="s">
        <v>10</v>
      </c>
      <c r="E2786" s="62">
        <v>977</v>
      </c>
      <c r="F2786" s="64">
        <v>979</v>
      </c>
      <c r="G2786" s="64">
        <v>981</v>
      </c>
      <c r="H2786" s="64">
        <v>983</v>
      </c>
      <c r="I2786" s="64">
        <v>1500</v>
      </c>
      <c r="J2786" s="64">
        <v>1500</v>
      </c>
      <c r="K2786" s="64">
        <v>1500</v>
      </c>
      <c r="L2786" s="78">
        <v>4500</v>
      </c>
      <c r="M2786" s="14" t="s">
        <v>289</v>
      </c>
    </row>
    <row r="2787" spans="1:13" s="7" customFormat="1" ht="18" customHeight="1">
      <c r="A2787" s="66">
        <v>43210</v>
      </c>
      <c r="B2787" s="44" t="s">
        <v>37</v>
      </c>
      <c r="C2787" s="44">
        <v>1200</v>
      </c>
      <c r="D2787" s="44" t="s">
        <v>38</v>
      </c>
      <c r="E2787" s="62">
        <v>925</v>
      </c>
      <c r="F2787" s="64">
        <v>928</v>
      </c>
      <c r="G2787" s="64">
        <v>931</v>
      </c>
      <c r="H2787" s="64">
        <v>934</v>
      </c>
      <c r="I2787" s="64">
        <v>3600</v>
      </c>
      <c r="J2787" s="64">
        <v>3600</v>
      </c>
      <c r="K2787" s="64">
        <v>3600</v>
      </c>
      <c r="L2787" s="78">
        <v>10800</v>
      </c>
      <c r="M2787" s="14" t="s">
        <v>289</v>
      </c>
    </row>
    <row r="2788" spans="1:13" s="7" customFormat="1" ht="18" customHeight="1">
      <c r="A2788" s="66">
        <v>43209</v>
      </c>
      <c r="B2788" s="44" t="s">
        <v>13</v>
      </c>
      <c r="C2788" s="44">
        <v>1575</v>
      </c>
      <c r="D2788" s="44" t="s">
        <v>33</v>
      </c>
      <c r="E2788" s="62">
        <v>305.5</v>
      </c>
      <c r="F2788" s="64">
        <v>302.5</v>
      </c>
      <c r="G2788" s="64">
        <v>299.5</v>
      </c>
      <c r="H2788" s="64" t="s">
        <v>34</v>
      </c>
      <c r="I2788" s="64">
        <v>4725</v>
      </c>
      <c r="J2788" s="64">
        <v>0</v>
      </c>
      <c r="K2788" s="64">
        <v>0</v>
      </c>
      <c r="L2788" s="78">
        <v>4725</v>
      </c>
      <c r="M2788" s="14" t="s">
        <v>288</v>
      </c>
    </row>
    <row r="2789" spans="1:13" s="7" customFormat="1" ht="18" customHeight="1">
      <c r="A2789" s="66">
        <v>43209</v>
      </c>
      <c r="B2789" s="44" t="s">
        <v>35</v>
      </c>
      <c r="C2789" s="44">
        <v>1750</v>
      </c>
      <c r="D2789" s="44" t="s">
        <v>19</v>
      </c>
      <c r="E2789" s="62">
        <v>307.5</v>
      </c>
      <c r="F2789" s="64">
        <v>310</v>
      </c>
      <c r="G2789" s="64">
        <v>312.5</v>
      </c>
      <c r="H2789" s="64">
        <v>315</v>
      </c>
      <c r="I2789" s="64">
        <v>4375</v>
      </c>
      <c r="J2789" s="64">
        <v>0</v>
      </c>
      <c r="K2789" s="64">
        <v>0</v>
      </c>
      <c r="L2789" s="78">
        <v>4375</v>
      </c>
      <c r="M2789" s="14" t="s">
        <v>288</v>
      </c>
    </row>
    <row r="2790" spans="1:13" s="7" customFormat="1" ht="18" customHeight="1">
      <c r="A2790" s="66">
        <v>43209</v>
      </c>
      <c r="B2790" s="44" t="s">
        <v>26</v>
      </c>
      <c r="C2790" s="44">
        <v>3500</v>
      </c>
      <c r="D2790" s="44" t="s">
        <v>10</v>
      </c>
      <c r="E2790" s="62">
        <v>257</v>
      </c>
      <c r="F2790" s="64">
        <v>258</v>
      </c>
      <c r="G2790" s="64">
        <v>259</v>
      </c>
      <c r="H2790" s="64">
        <v>260</v>
      </c>
      <c r="I2790" s="64">
        <v>3500</v>
      </c>
      <c r="J2790" s="64">
        <v>3500</v>
      </c>
      <c r="K2790" s="64">
        <v>0</v>
      </c>
      <c r="L2790" s="78">
        <v>7000</v>
      </c>
      <c r="M2790" s="14" t="s">
        <v>291</v>
      </c>
    </row>
    <row r="2791" spans="1:13" s="7" customFormat="1" ht="18" customHeight="1">
      <c r="A2791" s="66">
        <v>43208</v>
      </c>
      <c r="B2791" s="44" t="s">
        <v>31</v>
      </c>
      <c r="C2791" s="44">
        <v>1300</v>
      </c>
      <c r="D2791" s="44" t="s">
        <v>19</v>
      </c>
      <c r="E2791" s="62">
        <v>588</v>
      </c>
      <c r="F2791" s="64">
        <v>592</v>
      </c>
      <c r="G2791" s="64">
        <v>596</v>
      </c>
      <c r="H2791" s="64">
        <v>600</v>
      </c>
      <c r="I2791" s="64">
        <v>5200</v>
      </c>
      <c r="J2791" s="64">
        <v>0</v>
      </c>
      <c r="K2791" s="64">
        <v>0</v>
      </c>
      <c r="L2791" s="78">
        <v>5200</v>
      </c>
      <c r="M2791" s="14" t="s">
        <v>288</v>
      </c>
    </row>
    <row r="2792" spans="1:13" s="7" customFormat="1" ht="18" customHeight="1">
      <c r="A2792" s="66">
        <v>43208</v>
      </c>
      <c r="B2792" s="44" t="s">
        <v>32</v>
      </c>
      <c r="C2792" s="44">
        <v>2400</v>
      </c>
      <c r="D2792" s="44" t="s">
        <v>10</v>
      </c>
      <c r="E2792" s="62">
        <v>275</v>
      </c>
      <c r="F2792" s="64">
        <v>277</v>
      </c>
      <c r="G2792" s="64">
        <v>279</v>
      </c>
      <c r="H2792" s="64">
        <v>281</v>
      </c>
      <c r="I2792" s="64">
        <v>4800</v>
      </c>
      <c r="J2792" s="64">
        <v>4800</v>
      </c>
      <c r="K2792" s="64">
        <v>0</v>
      </c>
      <c r="L2792" s="78">
        <v>9600</v>
      </c>
      <c r="M2792" s="14" t="s">
        <v>291</v>
      </c>
    </row>
    <row r="2793" spans="1:13" s="7" customFormat="1" ht="18" customHeight="1">
      <c r="A2793" s="66">
        <v>43207</v>
      </c>
      <c r="B2793" s="44" t="s">
        <v>24</v>
      </c>
      <c r="C2793" s="44">
        <v>4500</v>
      </c>
      <c r="D2793" s="44" t="s">
        <v>10</v>
      </c>
      <c r="E2793" s="44">
        <v>201.5</v>
      </c>
      <c r="F2793" s="64">
        <v>202.25</v>
      </c>
      <c r="G2793" s="64">
        <v>203</v>
      </c>
      <c r="H2793" s="64">
        <v>203.75</v>
      </c>
      <c r="I2793" s="62">
        <v>3375</v>
      </c>
      <c r="J2793" s="63">
        <v>3375</v>
      </c>
      <c r="K2793" s="63">
        <v>3375</v>
      </c>
      <c r="L2793" s="83">
        <v>10125</v>
      </c>
      <c r="M2793" s="14" t="s">
        <v>289</v>
      </c>
    </row>
    <row r="2794" spans="1:13" s="7" customFormat="1" ht="18" customHeight="1">
      <c r="A2794" s="66">
        <v>43207</v>
      </c>
      <c r="B2794" s="44" t="s">
        <v>23</v>
      </c>
      <c r="C2794" s="44">
        <v>1500</v>
      </c>
      <c r="D2794" s="44" t="s">
        <v>10</v>
      </c>
      <c r="E2794" s="62">
        <v>591</v>
      </c>
      <c r="F2794" s="64">
        <v>593</v>
      </c>
      <c r="G2794" s="64">
        <v>595</v>
      </c>
      <c r="H2794" s="64">
        <v>597</v>
      </c>
      <c r="I2794" s="64">
        <v>0</v>
      </c>
      <c r="J2794" s="64">
        <v>0</v>
      </c>
      <c r="K2794" s="64">
        <v>0</v>
      </c>
      <c r="L2794" s="78">
        <v>0</v>
      </c>
      <c r="M2794" s="14" t="s">
        <v>292</v>
      </c>
    </row>
    <row r="2795" spans="1:13" s="7" customFormat="1" ht="18" customHeight="1">
      <c r="A2795" s="66">
        <v>43206</v>
      </c>
      <c r="B2795" s="44" t="s">
        <v>30</v>
      </c>
      <c r="C2795" s="44">
        <v>1000</v>
      </c>
      <c r="D2795" s="44" t="s">
        <v>29</v>
      </c>
      <c r="E2795" s="62">
        <v>573</v>
      </c>
      <c r="F2795" s="64">
        <v>577</v>
      </c>
      <c r="G2795" s="64">
        <v>581</v>
      </c>
      <c r="H2795" s="64">
        <v>585</v>
      </c>
      <c r="I2795" s="64">
        <v>4000</v>
      </c>
      <c r="J2795" s="64">
        <v>4000</v>
      </c>
      <c r="K2795" s="63">
        <v>0</v>
      </c>
      <c r="L2795" s="83">
        <v>8000</v>
      </c>
      <c r="M2795" s="14" t="s">
        <v>291</v>
      </c>
    </row>
    <row r="2796" spans="1:13" s="7" customFormat="1" ht="18" customHeight="1">
      <c r="A2796" s="66">
        <v>43206</v>
      </c>
      <c r="B2796" s="44" t="s">
        <v>25</v>
      </c>
      <c r="C2796" s="44">
        <v>1000</v>
      </c>
      <c r="D2796" s="44" t="s">
        <v>10</v>
      </c>
      <c r="E2796" s="62">
        <v>441</v>
      </c>
      <c r="F2796" s="62">
        <v>444</v>
      </c>
      <c r="G2796" s="64">
        <v>447</v>
      </c>
      <c r="H2796" s="64">
        <v>450</v>
      </c>
      <c r="I2796" s="64">
        <v>0</v>
      </c>
      <c r="J2796" s="64">
        <v>0</v>
      </c>
      <c r="K2796" s="63">
        <v>0</v>
      </c>
      <c r="L2796" s="83">
        <v>0</v>
      </c>
      <c r="M2796" s="14" t="s">
        <v>292</v>
      </c>
    </row>
    <row r="2797" spans="1:13" s="7" customFormat="1" ht="18" customHeight="1">
      <c r="A2797" s="66">
        <v>43206</v>
      </c>
      <c r="B2797" s="44" t="s">
        <v>26</v>
      </c>
      <c r="C2797" s="44">
        <v>3500</v>
      </c>
      <c r="D2797" s="44" t="s">
        <v>10</v>
      </c>
      <c r="E2797" s="62">
        <v>245.5</v>
      </c>
      <c r="F2797" s="64">
        <v>246.8</v>
      </c>
      <c r="G2797" s="64">
        <v>248.1</v>
      </c>
      <c r="H2797" s="64">
        <v>249.3</v>
      </c>
      <c r="I2797" s="64">
        <v>0</v>
      </c>
      <c r="J2797" s="63">
        <v>0</v>
      </c>
      <c r="K2797" s="63">
        <v>0</v>
      </c>
      <c r="L2797" s="82">
        <v>-3500</v>
      </c>
      <c r="M2797" s="14" t="s">
        <v>290</v>
      </c>
    </row>
    <row r="2798" spans="1:13" s="7" customFormat="1" ht="18" customHeight="1">
      <c r="A2798" s="66">
        <v>43203</v>
      </c>
      <c r="B2798" s="44" t="s">
        <v>22</v>
      </c>
      <c r="C2798" s="44">
        <v>3000</v>
      </c>
      <c r="D2798" s="44" t="s">
        <v>19</v>
      </c>
      <c r="E2798" s="62">
        <v>298</v>
      </c>
      <c r="F2798" s="64">
        <v>299</v>
      </c>
      <c r="G2798" s="64">
        <v>300</v>
      </c>
      <c r="H2798" s="64">
        <v>301</v>
      </c>
      <c r="I2798" s="64">
        <v>3000</v>
      </c>
      <c r="J2798" s="63">
        <v>3000</v>
      </c>
      <c r="K2798" s="63">
        <v>3000</v>
      </c>
      <c r="L2798" s="83">
        <v>9000</v>
      </c>
      <c r="M2798" s="14" t="s">
        <v>289</v>
      </c>
    </row>
    <row r="2799" spans="1:13" s="7" customFormat="1" ht="18" customHeight="1">
      <c r="A2799" s="66">
        <v>43203</v>
      </c>
      <c r="B2799" s="44" t="s">
        <v>27</v>
      </c>
      <c r="C2799" s="44">
        <v>750</v>
      </c>
      <c r="D2799" s="44" t="s">
        <v>10</v>
      </c>
      <c r="E2799" s="62">
        <v>990</v>
      </c>
      <c r="F2799" s="64">
        <v>993</v>
      </c>
      <c r="G2799" s="64">
        <v>996</v>
      </c>
      <c r="H2799" s="64">
        <v>999</v>
      </c>
      <c r="I2799" s="64">
        <v>2250</v>
      </c>
      <c r="J2799" s="63">
        <v>0</v>
      </c>
      <c r="K2799" s="63">
        <v>0</v>
      </c>
      <c r="L2799" s="83">
        <v>2250</v>
      </c>
      <c r="M2799" s="14" t="s">
        <v>288</v>
      </c>
    </row>
    <row r="2800" spans="1:13" s="7" customFormat="1" ht="18" customHeight="1">
      <c r="A2800" s="66">
        <v>43203</v>
      </c>
      <c r="B2800" s="44" t="s">
        <v>28</v>
      </c>
      <c r="C2800" s="44">
        <v>4000</v>
      </c>
      <c r="D2800" s="44" t="s">
        <v>10</v>
      </c>
      <c r="E2800" s="62">
        <v>142.65</v>
      </c>
      <c r="F2800" s="64">
        <v>143.65</v>
      </c>
      <c r="G2800" s="64">
        <v>144.65</v>
      </c>
      <c r="H2800" s="64">
        <v>145.65</v>
      </c>
      <c r="I2800" s="64">
        <v>0</v>
      </c>
      <c r="J2800" s="64">
        <v>0</v>
      </c>
      <c r="K2800" s="64">
        <v>0</v>
      </c>
      <c r="L2800" s="78">
        <v>0</v>
      </c>
      <c r="M2800" s="14" t="s">
        <v>292</v>
      </c>
    </row>
    <row r="2801" spans="1:13" s="7" customFormat="1" ht="18" customHeight="1">
      <c r="A2801" s="66">
        <v>43201</v>
      </c>
      <c r="B2801" s="59" t="s">
        <v>21</v>
      </c>
      <c r="C2801" s="59">
        <v>1750</v>
      </c>
      <c r="D2801" s="61" t="s">
        <v>10</v>
      </c>
      <c r="E2801" s="62">
        <v>293</v>
      </c>
      <c r="F2801" s="62">
        <v>295</v>
      </c>
      <c r="G2801" s="62">
        <v>297</v>
      </c>
      <c r="H2801" s="62">
        <v>299</v>
      </c>
      <c r="I2801" s="62">
        <v>3500</v>
      </c>
      <c r="J2801" s="63">
        <v>3500</v>
      </c>
      <c r="K2801" s="63">
        <v>0</v>
      </c>
      <c r="L2801" s="83">
        <v>7000</v>
      </c>
      <c r="M2801" s="14" t="s">
        <v>291</v>
      </c>
    </row>
    <row r="2802" spans="1:13" s="7" customFormat="1" ht="18" customHeight="1">
      <c r="A2802" s="66">
        <v>43200</v>
      </c>
      <c r="B2802" s="59" t="s">
        <v>18</v>
      </c>
      <c r="C2802" s="59">
        <v>1061</v>
      </c>
      <c r="D2802" s="61" t="s">
        <v>19</v>
      </c>
      <c r="E2802" s="62">
        <v>605</v>
      </c>
      <c r="F2802" s="62">
        <v>608</v>
      </c>
      <c r="G2802" s="62">
        <v>611</v>
      </c>
      <c r="H2802" s="62">
        <v>614</v>
      </c>
      <c r="I2802" s="62">
        <v>3183</v>
      </c>
      <c r="J2802" s="63">
        <v>0</v>
      </c>
      <c r="K2802" s="63">
        <v>0</v>
      </c>
      <c r="L2802" s="83">
        <v>3183</v>
      </c>
      <c r="M2802" s="14" t="s">
        <v>288</v>
      </c>
    </row>
    <row r="2803" spans="1:13" s="7" customFormat="1" ht="18" customHeight="1">
      <c r="A2803" s="66">
        <v>43200</v>
      </c>
      <c r="B2803" s="59" t="s">
        <v>20</v>
      </c>
      <c r="C2803" s="59">
        <v>1200</v>
      </c>
      <c r="D2803" s="61" t="s">
        <v>10</v>
      </c>
      <c r="E2803" s="62">
        <v>532</v>
      </c>
      <c r="F2803" s="62">
        <v>535</v>
      </c>
      <c r="G2803" s="62">
        <v>538</v>
      </c>
      <c r="H2803" s="62">
        <v>541</v>
      </c>
      <c r="I2803" s="64">
        <v>3600</v>
      </c>
      <c r="J2803" s="64">
        <v>3600</v>
      </c>
      <c r="K2803" s="64">
        <v>0</v>
      </c>
      <c r="L2803" s="78">
        <v>7200</v>
      </c>
      <c r="M2803" s="14" t="s">
        <v>291</v>
      </c>
    </row>
    <row r="2804" spans="1:13" s="7" customFormat="1" ht="18" customHeight="1">
      <c r="A2804" s="66">
        <v>43199</v>
      </c>
      <c r="B2804" s="59" t="s">
        <v>17</v>
      </c>
      <c r="C2804" s="59">
        <v>1575</v>
      </c>
      <c r="D2804" s="61" t="s">
        <v>10</v>
      </c>
      <c r="E2804" s="62">
        <v>370</v>
      </c>
      <c r="F2804" s="62">
        <v>373</v>
      </c>
      <c r="G2804" s="62">
        <v>376</v>
      </c>
      <c r="H2804" s="62">
        <v>379</v>
      </c>
      <c r="I2804" s="62">
        <v>0</v>
      </c>
      <c r="J2804" s="63">
        <v>0</v>
      </c>
      <c r="K2804" s="63">
        <v>0</v>
      </c>
      <c r="L2804" s="83">
        <v>0</v>
      </c>
      <c r="M2804" s="14" t="s">
        <v>292</v>
      </c>
    </row>
    <row r="2805" spans="1:13" s="7" customFormat="1" ht="18" customHeight="1">
      <c r="A2805" s="66">
        <v>43196</v>
      </c>
      <c r="B2805" s="59" t="s">
        <v>16</v>
      </c>
      <c r="C2805" s="59">
        <v>800</v>
      </c>
      <c r="D2805" s="61" t="s">
        <v>10</v>
      </c>
      <c r="E2805" s="62">
        <v>608.5</v>
      </c>
      <c r="F2805" s="62">
        <v>612.5</v>
      </c>
      <c r="G2805" s="62">
        <v>616.5</v>
      </c>
      <c r="H2805" s="62">
        <v>620.5</v>
      </c>
      <c r="I2805" s="62">
        <v>3200</v>
      </c>
      <c r="J2805" s="63">
        <v>3200</v>
      </c>
      <c r="K2805" s="63">
        <v>3200</v>
      </c>
      <c r="L2805" s="83">
        <v>9600</v>
      </c>
      <c r="M2805" s="14" t="s">
        <v>289</v>
      </c>
    </row>
    <row r="2806" spans="1:13" s="7" customFormat="1" ht="18" customHeight="1">
      <c r="A2806" s="66">
        <v>43194</v>
      </c>
      <c r="B2806" s="59" t="s">
        <v>14</v>
      </c>
      <c r="C2806" s="59">
        <v>1750</v>
      </c>
      <c r="D2806" s="61" t="s">
        <v>10</v>
      </c>
      <c r="E2806" s="62">
        <v>320</v>
      </c>
      <c r="F2806" s="62">
        <v>322</v>
      </c>
      <c r="G2806" s="62">
        <v>324</v>
      </c>
      <c r="H2806" s="62">
        <v>326</v>
      </c>
      <c r="I2806" s="62">
        <v>0</v>
      </c>
      <c r="J2806" s="63">
        <v>0</v>
      </c>
      <c r="K2806" s="63">
        <v>0</v>
      </c>
      <c r="L2806" s="83">
        <v>0</v>
      </c>
      <c r="M2806" s="14" t="s">
        <v>292</v>
      </c>
    </row>
    <row r="2807" spans="1:13" s="7" customFormat="1" ht="18" customHeight="1">
      <c r="A2807" s="66">
        <v>43194</v>
      </c>
      <c r="B2807" s="59" t="s">
        <v>15</v>
      </c>
      <c r="C2807" s="59">
        <v>1500</v>
      </c>
      <c r="D2807" s="61" t="s">
        <v>10</v>
      </c>
      <c r="E2807" s="62">
        <v>359</v>
      </c>
      <c r="F2807" s="62">
        <v>362</v>
      </c>
      <c r="G2807" s="62">
        <v>365</v>
      </c>
      <c r="H2807" s="62">
        <v>368</v>
      </c>
      <c r="I2807" s="62">
        <v>4500</v>
      </c>
      <c r="J2807" s="63">
        <v>4500</v>
      </c>
      <c r="K2807" s="63">
        <v>0</v>
      </c>
      <c r="L2807" s="83">
        <v>9000</v>
      </c>
      <c r="M2807" s="14" t="s">
        <v>291</v>
      </c>
    </row>
    <row r="2808" spans="1:13" s="7" customFormat="1" ht="18" customHeight="1">
      <c r="A2808" s="66">
        <v>43193</v>
      </c>
      <c r="B2808" s="59" t="s">
        <v>13</v>
      </c>
      <c r="C2808" s="59">
        <v>1575</v>
      </c>
      <c r="D2808" s="61" t="s">
        <v>10</v>
      </c>
      <c r="E2808" s="62">
        <v>357</v>
      </c>
      <c r="F2808" s="62">
        <v>360</v>
      </c>
      <c r="G2808" s="62">
        <v>363</v>
      </c>
      <c r="H2808" s="62">
        <v>366</v>
      </c>
      <c r="I2808" s="62">
        <v>0</v>
      </c>
      <c r="J2808" s="63">
        <v>0</v>
      </c>
      <c r="K2808" s="63">
        <v>0</v>
      </c>
      <c r="L2808" s="82">
        <v>-3500</v>
      </c>
      <c r="M2808" s="14" t="s">
        <v>290</v>
      </c>
    </row>
    <row r="2809" spans="1:13" s="7" customFormat="1" ht="18" customHeight="1">
      <c r="A2809" s="66">
        <v>43192</v>
      </c>
      <c r="B2809" s="59" t="s">
        <v>9</v>
      </c>
      <c r="C2809" s="59">
        <v>1000</v>
      </c>
      <c r="D2809" s="61" t="s">
        <v>10</v>
      </c>
      <c r="E2809" s="62">
        <v>577</v>
      </c>
      <c r="F2809" s="62">
        <v>581</v>
      </c>
      <c r="G2809" s="62">
        <v>585</v>
      </c>
      <c r="H2809" s="62">
        <v>589</v>
      </c>
      <c r="I2809" s="62">
        <v>3000</v>
      </c>
      <c r="J2809" s="63">
        <v>0</v>
      </c>
      <c r="K2809" s="63">
        <v>0</v>
      </c>
      <c r="L2809" s="83">
        <v>3000</v>
      </c>
      <c r="M2809" s="14" t="s">
        <v>288</v>
      </c>
    </row>
    <row r="2810" spans="1:13" s="7" customFormat="1" ht="18" customHeight="1">
      <c r="A2810" s="66">
        <v>43192</v>
      </c>
      <c r="B2810" s="59" t="s">
        <v>11</v>
      </c>
      <c r="C2810" s="59">
        <v>2500</v>
      </c>
      <c r="D2810" s="61" t="s">
        <v>10</v>
      </c>
      <c r="E2810" s="62">
        <v>363</v>
      </c>
      <c r="F2810" s="62">
        <v>365</v>
      </c>
      <c r="G2810" s="62">
        <v>367</v>
      </c>
      <c r="H2810" s="62">
        <v>369</v>
      </c>
      <c r="I2810" s="62">
        <v>5000</v>
      </c>
      <c r="J2810" s="63">
        <v>5000</v>
      </c>
      <c r="K2810" s="63">
        <v>5000</v>
      </c>
      <c r="L2810" s="83">
        <v>15000</v>
      </c>
      <c r="M2810" s="14" t="s">
        <v>289</v>
      </c>
    </row>
    <row r="2811" spans="1:13" s="7" customFormat="1" ht="18" customHeight="1">
      <c r="A2811" s="66">
        <v>43192</v>
      </c>
      <c r="B2811" s="59" t="s">
        <v>12</v>
      </c>
      <c r="C2811" s="59">
        <v>1500</v>
      </c>
      <c r="D2811" s="61" t="s">
        <v>10</v>
      </c>
      <c r="E2811" s="62">
        <v>339</v>
      </c>
      <c r="F2811" s="62">
        <v>342</v>
      </c>
      <c r="G2811" s="62">
        <v>345</v>
      </c>
      <c r="H2811" s="62">
        <v>348</v>
      </c>
      <c r="I2811" s="62">
        <v>4500</v>
      </c>
      <c r="J2811" s="63">
        <v>0</v>
      </c>
      <c r="K2811" s="63">
        <v>0</v>
      </c>
      <c r="L2811" s="83">
        <v>4500</v>
      </c>
      <c r="M2811" s="14" t="s">
        <v>288</v>
      </c>
    </row>
    <row r="2812" spans="1:13" s="7" customFormat="1" ht="18" customHeight="1">
      <c r="A2812" s="14"/>
      <c r="B2812" s="14"/>
      <c r="C2812" s="14"/>
      <c r="D2812" s="14"/>
      <c r="E2812" s="14"/>
      <c r="F2812" s="14"/>
      <c r="G2812" s="14"/>
      <c r="H2812" s="14"/>
      <c r="I2812" s="14"/>
      <c r="J2812" s="14"/>
      <c r="K2812" s="14"/>
      <c r="L2812" s="78"/>
      <c r="M2812" s="14"/>
    </row>
  </sheetData>
  <dataConsolidate/>
  <mergeCells count="12">
    <mergeCell ref="L4:L5"/>
    <mergeCell ref="M4:M5"/>
    <mergeCell ref="A1:M1"/>
    <mergeCell ref="A2:M2"/>
    <mergeCell ref="A3:K3"/>
    <mergeCell ref="A4:A5"/>
    <mergeCell ref="B4:B5"/>
    <mergeCell ref="C4:C5"/>
    <mergeCell ref="D4:D5"/>
    <mergeCell ref="E4:E5"/>
    <mergeCell ref="F4:H4"/>
    <mergeCell ref="I4:K4"/>
  </mergeCells>
  <conditionalFormatting sqref="I2674:K2705 J2731 J2732:L2734 I2727:L2727 L2729:L2730 K2729:K2731 L2686:L2705 L2676:L2684 H1726:J1726 I2735:K2771 J2797 J2798:L2800 L2809:L2811 I2793:L2793 L2795:L2796 I2801:K2811 L2801:L2807 K2795:K2797 L2752:L2771 L2735:L2750 H1792:J1792">
    <cfRule type="cellIs" dxfId="0" priority="2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 FUTURE REGULAR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2026-07-24T05:02:12Z</dcterms:modified>
</cp:coreProperties>
</file>